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apinon68\crimes non68\"/>
    </mc:Choice>
  </mc:AlternateContent>
  <xr:revisionPtr revIDLastSave="0" documentId="13_ncr:1_{F54F9803-F174-457A-BE23-39C7483F3A2D}" xr6:coauthVersionLast="47" xr6:coauthVersionMax="47" xr10:uidLastSave="{00000000-0000-0000-0000-000000000000}"/>
  <bookViews>
    <workbookView xWindow="-120" yWindow="-120" windowWidth="20730" windowHeight="11160" firstSheet="1" activeTab="1" xr2:uid="{6021EAC0-1E38-4464-82DA-15273895025C}"/>
  </bookViews>
  <sheets>
    <sheet name="Table001 (Page 1)" sheetId="2" state="hidden" r:id="rId1"/>
    <sheet name="ใช้ file นี้" sheetId="5" r:id="rId2"/>
  </sheets>
  <definedNames>
    <definedName name="ข้อมูลภายนอก_1" localSheetId="0" hidden="1">'Table001 (Page 1)'!$A$1:$N$43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5" l="1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E29" i="5"/>
  <c r="F29" i="5"/>
  <c r="G29" i="5"/>
  <c r="E30" i="5"/>
  <c r="F30" i="5"/>
  <c r="G30" i="5"/>
  <c r="E31" i="5"/>
  <c r="F31" i="5"/>
  <c r="G31" i="5"/>
  <c r="E32" i="5"/>
  <c r="F32" i="5"/>
  <c r="G32" i="5"/>
  <c r="E33" i="5"/>
  <c r="F33" i="5"/>
  <c r="G33" i="5"/>
  <c r="E34" i="5"/>
  <c r="F34" i="5"/>
  <c r="G34" i="5"/>
  <c r="E35" i="5"/>
  <c r="F35" i="5"/>
  <c r="G35" i="5"/>
  <c r="E36" i="5"/>
  <c r="F36" i="5"/>
  <c r="G36" i="5"/>
  <c r="E37" i="5"/>
  <c r="F37" i="5"/>
  <c r="G37" i="5"/>
  <c r="E38" i="5"/>
  <c r="F38" i="5"/>
  <c r="G38" i="5"/>
  <c r="E39" i="5"/>
  <c r="F39" i="5"/>
  <c r="G39" i="5"/>
  <c r="E40" i="5"/>
  <c r="F40" i="5"/>
  <c r="G40" i="5"/>
  <c r="E41" i="5"/>
  <c r="F41" i="5"/>
  <c r="G41" i="5"/>
  <c r="E42" i="5"/>
  <c r="F42" i="5"/>
  <c r="G42" i="5"/>
  <c r="E43" i="5"/>
  <c r="F43" i="5"/>
  <c r="G43" i="5"/>
  <c r="H3" i="5"/>
  <c r="A5" i="5"/>
  <c r="E5" i="5"/>
  <c r="H5" i="5"/>
  <c r="I5" i="5"/>
  <c r="J5" i="5"/>
  <c r="K5" i="5"/>
  <c r="L5" i="5"/>
  <c r="A6" i="5"/>
  <c r="B6" i="5"/>
  <c r="C6" i="5"/>
  <c r="D6" i="5"/>
  <c r="E6" i="5"/>
  <c r="F6" i="5"/>
  <c r="G6" i="5"/>
  <c r="H6" i="5"/>
  <c r="I6" i="5"/>
  <c r="J6" i="5"/>
  <c r="K6" i="5"/>
  <c r="L6" i="5"/>
  <c r="A7" i="5"/>
  <c r="B7" i="5"/>
  <c r="C7" i="5"/>
  <c r="D7" i="5"/>
  <c r="E7" i="5"/>
  <c r="F7" i="5"/>
  <c r="G7" i="5"/>
  <c r="H7" i="5"/>
  <c r="I7" i="5"/>
  <c r="J7" i="5"/>
  <c r="K7" i="5"/>
  <c r="L7" i="5"/>
  <c r="A8" i="5"/>
  <c r="B8" i="5"/>
  <c r="C8" i="5"/>
  <c r="D8" i="5"/>
  <c r="E8" i="5"/>
  <c r="F8" i="5"/>
  <c r="G8" i="5"/>
  <c r="H8" i="5"/>
  <c r="I8" i="5"/>
  <c r="J8" i="5"/>
  <c r="K8" i="5"/>
  <c r="L8" i="5"/>
  <c r="A9" i="5"/>
  <c r="B9" i="5"/>
  <c r="C9" i="5"/>
  <c r="D9" i="5"/>
  <c r="E9" i="5"/>
  <c r="F9" i="5"/>
  <c r="G9" i="5"/>
  <c r="H9" i="5"/>
  <c r="I9" i="5"/>
  <c r="J9" i="5"/>
  <c r="K9" i="5"/>
  <c r="L9" i="5"/>
  <c r="A10" i="5"/>
  <c r="B10" i="5"/>
  <c r="C10" i="5"/>
  <c r="D10" i="5"/>
  <c r="E10" i="5"/>
  <c r="F10" i="5"/>
  <c r="G10" i="5"/>
  <c r="A11" i="5"/>
  <c r="B11" i="5"/>
  <c r="C11" i="5"/>
  <c r="D11" i="5"/>
  <c r="E11" i="5"/>
  <c r="A12" i="5"/>
  <c r="C12" i="5"/>
  <c r="D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K14" i="5"/>
  <c r="L14" i="5"/>
  <c r="A15" i="5"/>
  <c r="B15" i="5"/>
  <c r="C15" i="5"/>
  <c r="D15" i="5"/>
  <c r="E15" i="5"/>
  <c r="F15" i="5"/>
  <c r="G15" i="5"/>
  <c r="K15" i="5"/>
  <c r="L15" i="5"/>
  <c r="A16" i="5"/>
  <c r="E16" i="5"/>
  <c r="K16" i="5"/>
  <c r="L16" i="5"/>
  <c r="A17" i="5"/>
  <c r="B17" i="5"/>
  <c r="C17" i="5"/>
  <c r="D17" i="5"/>
  <c r="E17" i="5"/>
  <c r="F17" i="5"/>
  <c r="G17" i="5"/>
  <c r="A18" i="5"/>
  <c r="E18" i="5"/>
  <c r="K18" i="5"/>
  <c r="L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K22" i="5"/>
  <c r="L22" i="5"/>
  <c r="A23" i="5"/>
  <c r="B23" i="5"/>
  <c r="C23" i="5"/>
  <c r="D23" i="5"/>
  <c r="E23" i="5"/>
  <c r="F23" i="5"/>
  <c r="G23" i="5"/>
  <c r="K23" i="5"/>
  <c r="L23" i="5"/>
  <c r="A24" i="5"/>
  <c r="B24" i="5"/>
  <c r="C24" i="5"/>
  <c r="D24" i="5"/>
  <c r="E24" i="5"/>
  <c r="F24" i="5"/>
  <c r="G24" i="5"/>
  <c r="K24" i="5"/>
  <c r="L24" i="5"/>
  <c r="A25" i="5"/>
  <c r="E25" i="5"/>
  <c r="F25" i="5"/>
  <c r="G25" i="5"/>
  <c r="B26" i="5"/>
  <c r="C26" i="5"/>
  <c r="D26" i="5"/>
  <c r="E26" i="5"/>
  <c r="F26" i="5"/>
  <c r="G26" i="5"/>
  <c r="K26" i="5"/>
  <c r="L26" i="5"/>
  <c r="B27" i="5"/>
  <c r="C27" i="5"/>
  <c r="K27" i="5"/>
  <c r="L27" i="5"/>
  <c r="B28" i="5"/>
  <c r="C28" i="5"/>
  <c r="K29" i="5"/>
  <c r="L29" i="5"/>
  <c r="A30" i="5"/>
  <c r="K30" i="5"/>
  <c r="L30" i="5"/>
  <c r="A31" i="5"/>
  <c r="K31" i="5"/>
  <c r="L31" i="5"/>
  <c r="A32" i="5"/>
  <c r="K32" i="5"/>
  <c r="L32" i="5"/>
  <c r="A33" i="5"/>
  <c r="K33" i="5"/>
  <c r="L33" i="5"/>
  <c r="A34" i="5"/>
  <c r="K34" i="5"/>
  <c r="L34" i="5"/>
  <c r="A35" i="5"/>
  <c r="K35" i="5"/>
  <c r="L35" i="5"/>
  <c r="A36" i="5"/>
  <c r="K36" i="5"/>
  <c r="L36" i="5"/>
  <c r="A37" i="5"/>
  <c r="K37" i="5"/>
  <c r="L37" i="5"/>
  <c r="A38" i="5"/>
  <c r="K38" i="5"/>
  <c r="L38" i="5"/>
  <c r="A39" i="5"/>
  <c r="K39" i="5"/>
  <c r="L39" i="5"/>
  <c r="A40" i="5"/>
  <c r="K40" i="5"/>
  <c r="L40" i="5"/>
  <c r="A41" i="5"/>
  <c r="K41" i="5"/>
  <c r="L41" i="5"/>
  <c r="A42" i="5"/>
  <c r="K42" i="5"/>
  <c r="L42" i="5"/>
  <c r="A43" i="5"/>
  <c r="K43" i="5"/>
  <c r="L43" i="5"/>
  <c r="K44" i="5"/>
  <c r="L44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6BC73A-176C-4AFD-BC9C-1AC0F53AC5CF}" keepAlive="1" name="คิวรี - Table001 (Page 1)" description="การเชื่อมต่อกับแบบสอบถาม 'Table001 (Page 1)' ในสมุดงาน" type="5" refreshedVersion="8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<sst xmlns="http://schemas.openxmlformats.org/spreadsheetml/2006/main" count="417" uniqueCount="134">
  <si>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</si>
  <si>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</si>
  <si>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</si>
  <si>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</si>
  <si>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</si>
  <si>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</si>
  <si>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</si>
  <si>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</si>
  <si>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</si>
  <si>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</si>
  <si>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</si>
  <si>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</si>
  <si>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</si>
  <si>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</si>
  <si>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รับแจ้ง
คดี</t>
  </si>
  <si>
    <t>จำนวนจับกุม
คดี คน</t>
  </si>
  <si>
    <t>เป้าหมาย</t>
  </si>
  <si>
    <t>อัตราความผิด</t>
  </si>
  <si>
    <t>รับแจ้ง</t>
  </si>
  <si>
    <t>จับกุม</t>
  </si>
  <si>
    <t>ประเภทความผิด</t>
  </si>
  <si>
    <t>0</t>
  </si>
  <si>
    <t>(%)</t>
  </si>
  <si>
    <t>ผลปฎิบัติ (%)</t>
  </si>
  <si>
    <t>ต่อประชากรแสน</t>
  </si>
  <si>
    <t>คดี</t>
  </si>
  <si>
    <t>คน</t>
  </si>
  <si>
    <t>ร้อยละ</t>
  </si>
  <si>
    <t>1. ฐานความผิดเกี่ยวกับชีวิต ร่างกาย และเพศ (ภาพรวม)*</t>
  </si>
  <si>
    <t>90.00</t>
  </si>
  <si>
    <t>0.00</t>
  </si>
  <si>
    <t>3. ฐานความผิดพิเศษ(ต่อ)</t>
  </si>
  <si>
    <t>1.1 ฆ่าผู้อื่น</t>
  </si>
  <si>
    <t>100.00</t>
  </si>
  <si>
    <t>3.15 พ.ร.บ.ป้องกันและปราบปรามการฟอกเงิน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</si>
  <si>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</si>
  <si>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</si>
  <si>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</si>
  <si>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</si>
  <si>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</si>
  <si>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- ฐานความผิดฉ้อโกงที่กระทำผ่านระบบคอมพิวเตอร์</t>
  </si>
  <si>
    <t>1.5 ข่มขืนกระทำชำเรา</t>
  </si>
  <si>
    <t>ประเภทความผิด
4.คดีความผิดที่รัฐเป็นผู้เสียหาย (รวม 4.1 - 4.9)</t>
  </si>
  <si>
    <t>จับ กุม
คดี คน</t>
  </si>
  <si>
    <t>1.6 อื่นๆ</t>
  </si>
  <si>
    <t>2. ฐานความผิดเกี่ยวกับทรัพย์ (ภาพรวม)**</t>
  </si>
  <si>
    <t>1</t>
  </si>
  <si>
    <t>81.48</t>
  </si>
  <si>
    <t>0.06</t>
  </si>
  <si>
    <t>5</t>
  </si>
  <si>
    <t>4</t>
  </si>
  <si>
    <t>2.1 ปล้นทรัพย์</t>
  </si>
  <si>
    <t>3</t>
  </si>
  <si>
    <t>2</t>
  </si>
  <si>
    <t>2.2 ชิงทรัพย์</t>
  </si>
  <si>
    <t>2.3 วิ่งราวทรัพย์</t>
  </si>
  <si>
    <t>2.4 ลักทรัพย์</t>
  </si>
  <si>
    <t>85.00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</si>
  <si>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</si>
  <si>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</si>
  <si>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</si>
  <si>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</si>
  <si>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</si>
  <si>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</si>
  <si>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</si>
  <si>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</si>
  <si>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-ฐานความผิดโจรกรรมรถยนต์</t>
  </si>
  <si>
    <t>-ฐานความผิดโจรกรรมรถจักรยานยนต์</t>
  </si>
  <si>
    <t>0
0</t>
  </si>
  <si>
    <t>จับ กุม
ราย คน ร้อยละ</t>
  </si>
  <si>
    <t>3. ฐานความผิดพิเศษ (รวมเฉพาะ 3.1 - 3.17)</t>
  </si>
  <si>
    <t>ราย</t>
  </si>
  <si>
    <t>3.1 พ.ร.บ. ป้องกันและปราบปรามการค้ามนุษย์</t>
  </si>
  <si>
    <t>3.2 พ.ร.บ.คุ้มครองเด็ก</t>
  </si>
  <si>
    <t>3.3 พ.ร.บ. 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</si>
  <si>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</si>
  <si>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</si>
  <si>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</si>
  <si>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3.7 ความผิดเกี่ยวกับบัตรอิเล็กทรอนิกส์</t>
  </si>
  <si>
    <t>(ป.อาญา ม.269/1-269/7)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</si>
  <si>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</si>
  <si>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</si>
  <si>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</si>
  <si>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</si>
  <si>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 2535</t>
  </si>
  <si>
    <t>3.13. พ.ร.บ.ขุดดินและถมดิน</t>
  </si>
  <si>
    <t/>
  </si>
  <si>
    <t>3.14 พ.ร.บ.ศุลากร</t>
  </si>
  <si>
    <t>. 2567 เวลา 09:55 น.</t>
  </si>
  <si>
    <t>ประชากร</t>
  </si>
  <si>
    <t>1545147คน</t>
  </si>
  <si>
    <t>ผู้พ</t>
  </si>
  <si>
    <t>ิมพ์รายงาน ร.ต.อ.</t>
  </si>
  <si>
    <t>พิชิต เกื้อมา</t>
  </si>
  <si>
    <t>วันที่พิมพ์รา</t>
  </si>
  <si>
    <t>ยงาน 19 ก.พ</t>
  </si>
  <si>
    <t>สถิติฐานความผิดคดีอาญา (คดี 4 กลุ่ม)หน่วยงาน สภ.เกาะทวด ภ.จว.นครศรีธรรมราช ภ.8</t>
  </si>
  <si>
    <t>ประเภทความผิด </t>
  </si>
  <si>
    <t>4.คดีความผิดที่รัฐเป็นผู้เสียหาย (รวม 4.1 - 4.9) </t>
  </si>
  <si>
    <t>4.1 ยาเสพติด (รวม 4.1.1-4.1.9 ) </t>
  </si>
  <si>
    <t>4.1.1 ผลิต </t>
  </si>
  <si>
    <t>4.1.2 น้ำเข้า </t>
  </si>
  <si>
    <t>4.1.3 ส่งออก </t>
  </si>
  <si>
    <t>4.1.4 จำหน่าย </t>
  </si>
  <si>
    <t>4.1.5 ครอบครองเพื่อจำหน่าย </t>
  </si>
  <si>
    <t>4.1.6 ครอบครอง </t>
  </si>
  <si>
    <t>4.1.7 ครอบครองเพื่อเสพ </t>
  </si>
  <si>
    <t>4.1.8 เสพยาเสพติด </t>
  </si>
  <si>
    <t>4.1.9 อื่นๆ </t>
  </si>
  <si>
    <t>4.2 อาวุธปืนและวัตถุระเบิด (รวม 4.2.1 - 4.2.5) </t>
  </si>
  <si>
    <t>4.2.1 อาวุธปืนสงคราม (ไม่สามารถออกใบอนุญาตได้) </t>
  </si>
  <si>
    <t>4.2.2 อาวุธปืนธรรมดา (ไม่มีทะเบียน) </t>
  </si>
  <si>
    <t>4.2.3 อาวุธปืนธรรมดา (มีทะเบียน) </t>
  </si>
  <si>
    <t>4.2.4 วัตถุระเบิด </t>
  </si>
  <si>
    <t>4.2.5 อื่นๆ </t>
  </si>
  <si>
    <t>4.3 การพนัน (รวม 4.3.1 - 4.3.4) </t>
  </si>
  <si>
    <t>4.3.1 บ่อนการพนัน (เล่นการพนันตั้งแต่ 20 คนขึ้นไป) </t>
  </si>
  <si>
    <t>4.3.2 สลากกินรวบ </t>
  </si>
  <si>
    <t>4.3.3 ทายผลฟุตบอล </t>
  </si>
  <si>
    <t>4.3.4 การพนันอื่นๆ </t>
  </si>
  <si>
    <t>4.4 ความผิดเกี่ยวกับวัสดุ สื่อสิ่งพิมพ์ลามกอนาจาร </t>
  </si>
  <si>
    <t>4.5 ความผิดเกี่ยวกับ พ.ร.บ. คนเข้าเมือง </t>
  </si>
  <si>
    <t>4.6 ความผิดเกี่ยวกับการป้องกันและปราบปรามการค้าประเวณี </t>
  </si>
  <si>
    <t>4.7 ความผิดเกี่ยวกับสถานบริการ </t>
  </si>
  <si>
    <t>4.8 ความผิดเกี่ยวกับการควบคุมเครื่องดื่มแอลกอฮอร์ (รวม 4.8.1 - 4.8.2) </t>
  </si>
  <si>
    <t>4.8.1 พ.ร.บ. ควบคุมเครื่องดื่มแอลกอฮอล์ พ.ศ. 2551 </t>
  </si>
  <si>
    <t>4.8.2.พ.ร.บ.สุรา พ.ศ.2493 </t>
  </si>
  <si>
    <t>4.9 พรก.การบริหารราชการในสถานการณ์ฉุกเฉิน พ.ศ. 2548 </t>
  </si>
  <si>
    <t>- ฐานความผิดการพนันที่กระทำผ่านระบบคอมพิวเตอร์ </t>
  </si>
  <si>
    <t>จำนวน</t>
  </si>
  <si>
    <t>ผลปฏิบัติ</t>
  </si>
  <si>
    <t xml:space="preserve"> -ฐานความผิดโจรรถจักรยานยนต์</t>
  </si>
  <si>
    <t>ประชากร 1545147 ผู้พิมพ์รายงาน ร.ต.อ.พิชิต เกื้อมา วันพิมพ์รายงาน 08 เม.ย.2568 เวลา 10.04 น.</t>
  </si>
  <si>
    <t>ตั้งแต่วันที่ 01 ตุลาคม 2567 ถึง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</si>
</sst>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ข้อมูลภายนอก_1" connectionId="1" xr16:uid="{37AED157-88E2-4C53-A2F6-9BA9034189B3}" autoFormatId="16" applyNumberFormats="0" applyBorderFormats="0" applyFontFormats="0" applyPatternFormats="0" applyAlignmentFormats="0" applyWidthHeightFormats="0">
  <queryTableRefresh nextId="15">
    <queryTableFields count="14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03B6D3-26C1-4707-8BBB-48916D564272}" name="Table001__Page_1" displayName="Table001__Page_1" ref="A1:N43" tableType="queryTable" totalsRowShown="0">
  <autoFilter ref="A1:N43" xr:uid="{F203B6D3-26C1-4707-8BBB-48916D564272}"/>
  <tableColumns count="14">
    <tableColumn id="1" xr3:uid="{E2A83B07-A13C-4691-B3BB-E52948386EBB}" uniqueName="1" name="Column1" queryTableFieldId="1" dataDxfId="13"/>
    <tableColumn id="2" xr3:uid="{090AED5B-DD4A-4F3D-95A3-5ABAD5E53B59}" uniqueName="2" name="Column2" queryTableFieldId="2" dataDxfId="12"/>
    <tableColumn id="3" xr3:uid="{DAF2FDC5-C120-4E4D-93E1-DCC487E8EA61}" uniqueName="3" name="Column3" queryTableFieldId="3" dataDxfId="11"/>
    <tableColumn id="4" xr3:uid="{3FB740B2-4562-427E-A0E7-04A48970FCDC}" uniqueName="4" name="Column4" queryTableFieldId="4" dataDxfId="10"/>
    <tableColumn id="5" xr3:uid="{62CE40EC-4CC3-469B-BFA0-99BCAC974A41}" uniqueName="5" name="Column5" queryTableFieldId="5" dataDxfId="9"/>
    <tableColumn id="6" xr3:uid="{78924C0D-0939-4B04-AA3B-E63FFA40A62D}" uniqueName="6" name="Column6" queryTableFieldId="6" dataDxfId="8"/>
    <tableColumn id="7" xr3:uid="{402EEE92-2871-4703-A794-F7F6576E2804}" uniqueName="7" name="Column7" queryTableFieldId="7" dataDxfId="7"/>
    <tableColumn id="8" xr3:uid="{D6EACF8A-7DDB-4F8F-ADDD-9A217359E5E2}" uniqueName="8" name="Column8" queryTableFieldId="8" dataDxfId="6"/>
    <tableColumn id="9" xr3:uid="{5191161B-BEB0-4C27-A864-07E502603853}" uniqueName="9" name="Column9" queryTableFieldId="9" dataDxfId="5"/>
    <tableColumn id="10" xr3:uid="{5471D467-43BC-49B9-993D-791AA1406BD3}" uniqueName="10" name="Column10" queryTableFieldId="10" dataDxfId="4"/>
    <tableColumn id="11" xr3:uid="{DF2E96F9-9E21-467E-A710-29B4D48797AD}" uniqueName="11" name="Column11" queryTableFieldId="11" dataDxfId="3"/>
    <tableColumn id="12" xr3:uid="{D5FCF0B1-109D-423E-AD6C-54CC38F54586}" uniqueName="12" name="Column12" queryTableFieldId="12" dataDxfId="2"/>
    <tableColumn id="13" xr3:uid="{66B0F7F8-6CB7-4260-AAC7-F9548F1B0D87}" uniqueName="13" name="Column13" queryTableFieldId="13" dataDxfId="1"/>
    <tableColumn id="14" xr3:uid="{A2277B50-CC25-49F9-A024-FCF48B31E516}" uniqueName="14" name="Column14" queryTableFieldId="1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0984-2451-44EF-9270-DCB73CE4BDB9}">
  <dimension ref="A1:N43"/>
  <sheetViews>
    <sheetView topLeftCell="B1" workbookViewId="0">
      <selection activeCell="F11" sqref="F11"/>
    </sheetView>
  </sheetViews>
  <sheetFormatPr defaultRowHeight="14.25" x14ac:dyDescent="0.2"/>
  <cols>
    <col min="1" max="1" width="54.5" bestFit="1" customWidth="1"/>
    <col min="2" max="2" width="28.875" bestFit="1" customWidth="1"/>
    <col min="3" max="3" width="11.25" bestFit="1" customWidth="1"/>
    <col min="4" max="4" width="15.5" bestFit="1" customWidth="1"/>
    <col min="5" max="5" width="11.25" bestFit="1" customWidth="1"/>
    <col min="6" max="6" width="15.75" bestFit="1" customWidth="1"/>
    <col min="7" max="7" width="17.375" bestFit="1" customWidth="1"/>
    <col min="8" max="8" width="11.25" bestFit="1" customWidth="1"/>
    <col min="9" max="9" width="13.25" bestFit="1" customWidth="1"/>
    <col min="10" max="10" width="81" bestFit="1" customWidth="1"/>
    <col min="11" max="14" width="12.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C2" t="s">
        <v>14</v>
      </c>
      <c r="D2" t="s">
        <v>15</v>
      </c>
      <c r="F2" t="s">
        <v>16</v>
      </c>
      <c r="I2" t="s">
        <v>17</v>
      </c>
      <c r="K2" t="s">
        <v>18</v>
      </c>
      <c r="N2" t="s">
        <v>19</v>
      </c>
    </row>
    <row r="3" spans="1:14" x14ac:dyDescent="0.2">
      <c r="B3" t="s">
        <v>20</v>
      </c>
      <c r="C3" t="s">
        <v>21</v>
      </c>
      <c r="D3" t="s">
        <v>21</v>
      </c>
      <c r="E3" t="s">
        <v>21</v>
      </c>
      <c r="F3" t="s">
        <v>22</v>
      </c>
      <c r="G3" t="s">
        <v>23</v>
      </c>
      <c r="I3" t="s">
        <v>24</v>
      </c>
      <c r="J3" t="s">
        <v>20</v>
      </c>
      <c r="K3" t="s">
        <v>25</v>
      </c>
      <c r="L3" t="s">
        <v>25</v>
      </c>
      <c r="M3" t="s">
        <v>26</v>
      </c>
      <c r="N3" t="s">
        <v>27</v>
      </c>
    </row>
    <row r="4" spans="1:14" x14ac:dyDescent="0.2">
      <c r="A4" t="s">
        <v>28</v>
      </c>
      <c r="F4" t="s">
        <v>29</v>
      </c>
      <c r="G4" t="s">
        <v>30</v>
      </c>
      <c r="I4" t="s">
        <v>30</v>
      </c>
      <c r="J4" t="s">
        <v>31</v>
      </c>
      <c r="K4" t="s">
        <v>21</v>
      </c>
      <c r="L4" t="s">
        <v>21</v>
      </c>
      <c r="M4" t="s">
        <v>21</v>
      </c>
      <c r="N4" t="s">
        <v>30</v>
      </c>
    </row>
    <row r="5" spans="1:14" x14ac:dyDescent="0.2">
      <c r="A5" t="s">
        <v>32</v>
      </c>
      <c r="C5" t="s">
        <v>21</v>
      </c>
      <c r="D5" t="s">
        <v>21</v>
      </c>
      <c r="E5" t="s">
        <v>21</v>
      </c>
      <c r="F5" t="s">
        <v>33</v>
      </c>
      <c r="G5" t="s">
        <v>30</v>
      </c>
      <c r="I5" t="s">
        <v>30</v>
      </c>
      <c r="J5" t="s">
        <v>34</v>
      </c>
      <c r="K5" t="s">
        <v>21</v>
      </c>
      <c r="L5" t="s">
        <v>21</v>
      </c>
      <c r="M5" t="s">
        <v>21</v>
      </c>
      <c r="N5" t="s">
        <v>30</v>
      </c>
    </row>
    <row r="6" spans="1:14" x14ac:dyDescent="0.2">
      <c r="A6" t="s">
        <v>35</v>
      </c>
      <c r="C6" t="s">
        <v>21</v>
      </c>
      <c r="D6" t="s">
        <v>21</v>
      </c>
      <c r="E6" t="s">
        <v>21</v>
      </c>
      <c r="F6" t="s">
        <v>30</v>
      </c>
      <c r="G6" t="s">
        <v>30</v>
      </c>
      <c r="I6" t="s">
        <v>30</v>
      </c>
      <c r="J6" t="s">
        <v>36</v>
      </c>
      <c r="K6" t="s">
        <v>21</v>
      </c>
      <c r="L6" t="s">
        <v>21</v>
      </c>
      <c r="M6" t="s">
        <v>21</v>
      </c>
      <c r="N6" t="s">
        <v>30</v>
      </c>
    </row>
    <row r="7" spans="1:14" x14ac:dyDescent="0.2">
      <c r="A7" t="s">
        <v>37</v>
      </c>
      <c r="C7" t="s">
        <v>21</v>
      </c>
      <c r="D7" t="s">
        <v>21</v>
      </c>
      <c r="E7" t="s">
        <v>21</v>
      </c>
      <c r="F7" t="s">
        <v>33</v>
      </c>
      <c r="G7" t="s">
        <v>30</v>
      </c>
      <c r="I7" t="s">
        <v>30</v>
      </c>
      <c r="J7" t="s">
        <v>38</v>
      </c>
      <c r="K7" t="s">
        <v>21</v>
      </c>
      <c r="L7" t="s">
        <v>21</v>
      </c>
      <c r="M7" t="s">
        <v>21</v>
      </c>
      <c r="N7" t="s">
        <v>30</v>
      </c>
    </row>
    <row r="8" spans="1:14" x14ac:dyDescent="0.2">
      <c r="A8" t="s">
        <v>39</v>
      </c>
      <c r="C8" t="s">
        <v>21</v>
      </c>
      <c r="D8" t="s">
        <v>21</v>
      </c>
      <c r="E8" t="s">
        <v>21</v>
      </c>
      <c r="F8" t="s">
        <v>33</v>
      </c>
      <c r="G8" t="s">
        <v>30</v>
      </c>
      <c r="I8" t="s">
        <v>30</v>
      </c>
      <c r="J8" t="s">
        <v>40</v>
      </c>
      <c r="K8" t="s">
        <v>21</v>
      </c>
      <c r="L8" t="s">
        <v>21</v>
      </c>
      <c r="M8" t="s">
        <v>21</v>
      </c>
      <c r="N8" t="s">
        <v>30</v>
      </c>
    </row>
    <row r="9" spans="1:14" x14ac:dyDescent="0.2">
      <c r="A9" t="s">
        <v>41</v>
      </c>
      <c r="C9" t="s">
        <v>21</v>
      </c>
      <c r="D9" t="s">
        <v>21</v>
      </c>
      <c r="E9" t="s">
        <v>21</v>
      </c>
      <c r="F9" t="s">
        <v>30</v>
      </c>
      <c r="G9" t="s">
        <v>30</v>
      </c>
      <c r="I9" t="s">
        <v>30</v>
      </c>
      <c r="J9" t="s">
        <v>42</v>
      </c>
      <c r="N9" t="s">
        <v>43</v>
      </c>
    </row>
    <row r="10" spans="1:14" x14ac:dyDescent="0.2">
      <c r="A10" t="s">
        <v>44</v>
      </c>
      <c r="C10" t="s">
        <v>21</v>
      </c>
      <c r="D10" t="s">
        <v>21</v>
      </c>
      <c r="E10" t="s">
        <v>21</v>
      </c>
      <c r="F10" t="s">
        <v>33</v>
      </c>
      <c r="G10" t="s">
        <v>30</v>
      </c>
      <c r="I10" t="s">
        <v>30</v>
      </c>
    </row>
    <row r="11" spans="1:14" x14ac:dyDescent="0.2">
      <c r="A11" t="s">
        <v>45</v>
      </c>
      <c r="C11" t="s">
        <v>46</v>
      </c>
      <c r="D11" t="s">
        <v>46</v>
      </c>
      <c r="E11" t="s">
        <v>46</v>
      </c>
      <c r="F11" t="s">
        <v>47</v>
      </c>
      <c r="G11" t="s">
        <v>33</v>
      </c>
      <c r="I11" t="s">
        <v>48</v>
      </c>
      <c r="M11" t="s">
        <v>49</v>
      </c>
      <c r="N11" t="s">
        <v>50</v>
      </c>
    </row>
    <row r="12" spans="1:14" x14ac:dyDescent="0.2">
      <c r="A12" t="s">
        <v>51</v>
      </c>
      <c r="C12" t="s">
        <v>21</v>
      </c>
      <c r="D12" t="s">
        <v>21</v>
      </c>
      <c r="E12" t="s">
        <v>21</v>
      </c>
      <c r="F12" t="s">
        <v>30</v>
      </c>
      <c r="G12" t="s">
        <v>30</v>
      </c>
      <c r="I12" t="s">
        <v>30</v>
      </c>
      <c r="M12" t="s">
        <v>52</v>
      </c>
      <c r="N12" t="s">
        <v>53</v>
      </c>
    </row>
    <row r="13" spans="1:14" x14ac:dyDescent="0.2">
      <c r="A13" t="s">
        <v>54</v>
      </c>
      <c r="C13" t="s">
        <v>21</v>
      </c>
      <c r="D13" t="s">
        <v>21</v>
      </c>
      <c r="E13" t="s">
        <v>21</v>
      </c>
      <c r="F13" t="s">
        <v>30</v>
      </c>
      <c r="G13" t="s">
        <v>30</v>
      </c>
      <c r="I13" t="s">
        <v>30</v>
      </c>
      <c r="M13" t="s">
        <v>21</v>
      </c>
      <c r="N13" t="s">
        <v>21</v>
      </c>
    </row>
    <row r="14" spans="1:14" x14ac:dyDescent="0.2">
      <c r="A14" t="s">
        <v>55</v>
      </c>
      <c r="C14" t="s">
        <v>21</v>
      </c>
      <c r="D14" t="s">
        <v>21</v>
      </c>
      <c r="E14" t="s">
        <v>21</v>
      </c>
      <c r="F14" t="s">
        <v>30</v>
      </c>
      <c r="G14" t="s">
        <v>30</v>
      </c>
      <c r="I14" t="s">
        <v>30</v>
      </c>
      <c r="M14" t="s">
        <v>21</v>
      </c>
      <c r="N14" t="s">
        <v>21</v>
      </c>
    </row>
    <row r="15" spans="1:14" x14ac:dyDescent="0.2">
      <c r="A15" t="s">
        <v>56</v>
      </c>
      <c r="C15" t="s">
        <v>21</v>
      </c>
      <c r="D15" t="s">
        <v>21</v>
      </c>
      <c r="E15" t="s">
        <v>21</v>
      </c>
      <c r="F15" t="s">
        <v>57</v>
      </c>
      <c r="G15" t="s">
        <v>30</v>
      </c>
      <c r="I15" t="s">
        <v>30</v>
      </c>
      <c r="M15" t="s">
        <v>21</v>
      </c>
      <c r="N15" t="s">
        <v>21</v>
      </c>
    </row>
    <row r="16" spans="1:14" x14ac:dyDescent="0.2">
      <c r="A16" t="s">
        <v>58</v>
      </c>
      <c r="C16" t="s">
        <v>21</v>
      </c>
      <c r="D16" t="s">
        <v>21</v>
      </c>
      <c r="E16" t="s">
        <v>21</v>
      </c>
      <c r="F16" t="s">
        <v>30</v>
      </c>
      <c r="G16" t="s">
        <v>30</v>
      </c>
      <c r="I16" t="s">
        <v>30</v>
      </c>
      <c r="M16" t="s">
        <v>21</v>
      </c>
      <c r="N16" t="s">
        <v>21</v>
      </c>
    </row>
    <row r="17" spans="1:14" x14ac:dyDescent="0.2">
      <c r="A17" t="s">
        <v>59</v>
      </c>
      <c r="C17" t="s">
        <v>46</v>
      </c>
      <c r="D17" t="s">
        <v>46</v>
      </c>
      <c r="E17" t="s">
        <v>46</v>
      </c>
      <c r="F17" t="s">
        <v>30</v>
      </c>
      <c r="G17" t="s">
        <v>33</v>
      </c>
      <c r="I17" t="s">
        <v>48</v>
      </c>
      <c r="M17" t="s">
        <v>21</v>
      </c>
      <c r="N17" t="s">
        <v>21</v>
      </c>
    </row>
    <row r="18" spans="1:14" x14ac:dyDescent="0.2">
      <c r="A18" t="s">
        <v>60</v>
      </c>
      <c r="C18" t="s">
        <v>21</v>
      </c>
      <c r="D18" t="s">
        <v>21</v>
      </c>
      <c r="E18" t="s">
        <v>21</v>
      </c>
      <c r="F18" t="s">
        <v>30</v>
      </c>
      <c r="G18" t="s">
        <v>30</v>
      </c>
      <c r="I18" t="s">
        <v>30</v>
      </c>
      <c r="M18" t="s">
        <v>21</v>
      </c>
      <c r="N18" t="s">
        <v>21</v>
      </c>
    </row>
    <row r="19" spans="1:14" x14ac:dyDescent="0.2">
      <c r="A19" t="s">
        <v>61</v>
      </c>
      <c r="C19" t="s">
        <v>21</v>
      </c>
      <c r="D19" t="s">
        <v>21</v>
      </c>
      <c r="E19" t="s">
        <v>21</v>
      </c>
      <c r="F19" t="s">
        <v>33</v>
      </c>
      <c r="G19" t="s">
        <v>30</v>
      </c>
      <c r="I19" t="s">
        <v>30</v>
      </c>
      <c r="M19" t="s">
        <v>21</v>
      </c>
      <c r="N19" t="s">
        <v>21</v>
      </c>
    </row>
    <row r="20" spans="1:14" x14ac:dyDescent="0.2">
      <c r="A20" t="s">
        <v>62</v>
      </c>
      <c r="C20" t="s">
        <v>21</v>
      </c>
      <c r="D20" t="s">
        <v>21</v>
      </c>
      <c r="E20" t="s">
        <v>21</v>
      </c>
      <c r="F20" t="s">
        <v>30</v>
      </c>
      <c r="G20" t="s">
        <v>30</v>
      </c>
      <c r="I20" t="s">
        <v>30</v>
      </c>
      <c r="M20" t="s">
        <v>52</v>
      </c>
      <c r="N20" t="s">
        <v>53</v>
      </c>
    </row>
    <row r="21" spans="1:14" x14ac:dyDescent="0.2">
      <c r="A21" t="s">
        <v>63</v>
      </c>
      <c r="C21" t="s">
        <v>21</v>
      </c>
      <c r="D21" t="s">
        <v>21</v>
      </c>
      <c r="E21" t="s">
        <v>21</v>
      </c>
      <c r="F21" t="s">
        <v>30</v>
      </c>
      <c r="G21" t="s">
        <v>30</v>
      </c>
      <c r="I21" t="s">
        <v>30</v>
      </c>
      <c r="M21" t="s">
        <v>21</v>
      </c>
      <c r="N21" t="s">
        <v>21</v>
      </c>
    </row>
    <row r="22" spans="1:14" x14ac:dyDescent="0.2">
      <c r="A22" t="s">
        <v>64</v>
      </c>
      <c r="C22" t="s">
        <v>21</v>
      </c>
      <c r="D22" t="s">
        <v>21</v>
      </c>
      <c r="E22" t="s">
        <v>21</v>
      </c>
      <c r="F22" t="s">
        <v>30</v>
      </c>
      <c r="G22" t="s">
        <v>30</v>
      </c>
      <c r="I22" t="s">
        <v>30</v>
      </c>
      <c r="M22" t="s">
        <v>46</v>
      </c>
      <c r="N22" t="s">
        <v>46</v>
      </c>
    </row>
    <row r="23" spans="1:14" x14ac:dyDescent="0.2">
      <c r="A23" t="s">
        <v>65</v>
      </c>
      <c r="C23" t="s">
        <v>21</v>
      </c>
      <c r="D23" t="s">
        <v>21</v>
      </c>
      <c r="E23" t="s">
        <v>21</v>
      </c>
      <c r="F23" t="s">
        <v>33</v>
      </c>
      <c r="G23" t="s">
        <v>30</v>
      </c>
      <c r="I23" t="s">
        <v>30</v>
      </c>
      <c r="M23" t="s">
        <v>21</v>
      </c>
      <c r="N23" t="s">
        <v>21</v>
      </c>
    </row>
    <row r="24" spans="1:14" x14ac:dyDescent="0.2">
      <c r="A24" t="s">
        <v>66</v>
      </c>
      <c r="B24" t="s">
        <v>67</v>
      </c>
      <c r="C24" t="s">
        <v>68</v>
      </c>
      <c r="D24" t="s">
        <v>68</v>
      </c>
      <c r="E24" t="s">
        <v>68</v>
      </c>
      <c r="M24" t="s">
        <v>21</v>
      </c>
      <c r="N24" t="s">
        <v>21</v>
      </c>
    </row>
    <row r="25" spans="1:14" x14ac:dyDescent="0.2">
      <c r="M25" t="s">
        <v>21</v>
      </c>
      <c r="N25" t="s">
        <v>21</v>
      </c>
    </row>
    <row r="26" spans="1:14" x14ac:dyDescent="0.2">
      <c r="F26" t="s">
        <v>18</v>
      </c>
      <c r="G26" t="s">
        <v>69</v>
      </c>
      <c r="M26" t="s">
        <v>21</v>
      </c>
      <c r="N26" t="s">
        <v>21</v>
      </c>
    </row>
    <row r="27" spans="1:14" x14ac:dyDescent="0.2">
      <c r="A27" t="s">
        <v>70</v>
      </c>
      <c r="D27" t="s">
        <v>20</v>
      </c>
      <c r="F27" t="s">
        <v>71</v>
      </c>
      <c r="G27" t="s">
        <v>21</v>
      </c>
      <c r="I27" t="s">
        <v>30</v>
      </c>
      <c r="M27" t="s">
        <v>46</v>
      </c>
      <c r="N27" t="s">
        <v>46</v>
      </c>
    </row>
    <row r="28" spans="1:14" x14ac:dyDescent="0.2">
      <c r="F28" t="s">
        <v>21</v>
      </c>
      <c r="H28" t="s">
        <v>21</v>
      </c>
      <c r="M28" t="s">
        <v>46</v>
      </c>
      <c r="N28" t="s">
        <v>46</v>
      </c>
    </row>
    <row r="29" spans="1:14" x14ac:dyDescent="0.2">
      <c r="A29" t="s">
        <v>72</v>
      </c>
      <c r="F29" t="s">
        <v>21</v>
      </c>
      <c r="G29" t="s">
        <v>21</v>
      </c>
      <c r="H29" t="s">
        <v>21</v>
      </c>
      <c r="I29" t="s">
        <v>30</v>
      </c>
      <c r="M29" t="s">
        <v>21</v>
      </c>
      <c r="N29" t="s">
        <v>21</v>
      </c>
    </row>
    <row r="30" spans="1:14" x14ac:dyDescent="0.2">
      <c r="A30" t="s">
        <v>73</v>
      </c>
      <c r="F30" t="s">
        <v>21</v>
      </c>
      <c r="G30" t="s">
        <v>21</v>
      </c>
      <c r="H30" t="s">
        <v>21</v>
      </c>
      <c r="I30" t="s">
        <v>30</v>
      </c>
      <c r="M30" t="s">
        <v>21</v>
      </c>
      <c r="N30" t="s">
        <v>21</v>
      </c>
    </row>
    <row r="31" spans="1:14" x14ac:dyDescent="0.2">
      <c r="A31" t="s">
        <v>74</v>
      </c>
      <c r="F31" t="s">
        <v>21</v>
      </c>
      <c r="G31" t="s">
        <v>21</v>
      </c>
      <c r="H31" t="s">
        <v>21</v>
      </c>
      <c r="I31" t="s">
        <v>30</v>
      </c>
      <c r="M31" t="s">
        <v>21</v>
      </c>
      <c r="N31" t="s">
        <v>21</v>
      </c>
    </row>
    <row r="32" spans="1:14" x14ac:dyDescent="0.2">
      <c r="A32" t="s">
        <v>75</v>
      </c>
      <c r="F32" t="s">
        <v>21</v>
      </c>
      <c r="G32" t="s">
        <v>21</v>
      </c>
      <c r="H32" t="s">
        <v>21</v>
      </c>
      <c r="I32" t="s">
        <v>30</v>
      </c>
      <c r="M32" t="s">
        <v>46</v>
      </c>
      <c r="N32" t="s">
        <v>46</v>
      </c>
    </row>
    <row r="33" spans="1:14" x14ac:dyDescent="0.2">
      <c r="A33" t="s">
        <v>76</v>
      </c>
      <c r="F33" t="s">
        <v>21</v>
      </c>
      <c r="G33" t="s">
        <v>21</v>
      </c>
      <c r="H33" t="s">
        <v>21</v>
      </c>
      <c r="I33" t="s">
        <v>30</v>
      </c>
      <c r="M33" t="s">
        <v>21</v>
      </c>
      <c r="N33" t="s">
        <v>21</v>
      </c>
    </row>
    <row r="34" spans="1:14" x14ac:dyDescent="0.2">
      <c r="A34" t="s">
        <v>77</v>
      </c>
      <c r="F34" t="s">
        <v>21</v>
      </c>
      <c r="G34" t="s">
        <v>21</v>
      </c>
      <c r="H34" t="s">
        <v>21</v>
      </c>
      <c r="I34" t="s">
        <v>30</v>
      </c>
      <c r="M34" t="s">
        <v>21</v>
      </c>
      <c r="N34" t="s">
        <v>21</v>
      </c>
    </row>
    <row r="35" spans="1:14" x14ac:dyDescent="0.2">
      <c r="A35" t="s">
        <v>78</v>
      </c>
      <c r="B35" t="s">
        <v>79</v>
      </c>
      <c r="F35" t="s">
        <v>21</v>
      </c>
      <c r="G35" t="s">
        <v>21</v>
      </c>
      <c r="H35" t="s">
        <v>21</v>
      </c>
      <c r="I35" t="s">
        <v>30</v>
      </c>
      <c r="M35" t="s">
        <v>21</v>
      </c>
      <c r="N35" t="s">
        <v>21</v>
      </c>
    </row>
    <row r="36" spans="1:14" x14ac:dyDescent="0.2">
      <c r="A36" t="s">
        <v>80</v>
      </c>
      <c r="F36" t="s">
        <v>21</v>
      </c>
      <c r="G36" t="s">
        <v>21</v>
      </c>
      <c r="H36" t="s">
        <v>21</v>
      </c>
      <c r="I36" t="s">
        <v>30</v>
      </c>
      <c r="M36" t="s">
        <v>21</v>
      </c>
      <c r="N36" t="s">
        <v>21</v>
      </c>
    </row>
    <row r="37" spans="1:14" x14ac:dyDescent="0.2">
      <c r="A37" t="s">
        <v>81</v>
      </c>
      <c r="F37" t="s">
        <v>21</v>
      </c>
      <c r="G37" t="s">
        <v>21</v>
      </c>
      <c r="H37" t="s">
        <v>21</v>
      </c>
      <c r="I37" t="s">
        <v>30</v>
      </c>
      <c r="M37" t="s">
        <v>21</v>
      </c>
      <c r="N37" t="s">
        <v>21</v>
      </c>
    </row>
    <row r="38" spans="1:14" x14ac:dyDescent="0.2">
      <c r="A38" t="s">
        <v>82</v>
      </c>
      <c r="F38" t="s">
        <v>21</v>
      </c>
      <c r="G38" t="s">
        <v>21</v>
      </c>
      <c r="H38" t="s">
        <v>21</v>
      </c>
      <c r="I38" t="s">
        <v>30</v>
      </c>
      <c r="M38" t="s">
        <v>21</v>
      </c>
      <c r="N38" t="s">
        <v>21</v>
      </c>
    </row>
    <row r="39" spans="1:14" x14ac:dyDescent="0.2">
      <c r="A39" t="s">
        <v>83</v>
      </c>
      <c r="F39" t="s">
        <v>21</v>
      </c>
      <c r="G39" t="s">
        <v>21</v>
      </c>
      <c r="H39" t="s">
        <v>21</v>
      </c>
      <c r="I39" t="s">
        <v>30</v>
      </c>
      <c r="M39" t="s">
        <v>21</v>
      </c>
      <c r="N39" t="s">
        <v>21</v>
      </c>
    </row>
    <row r="40" spans="1:14" x14ac:dyDescent="0.2">
      <c r="A40" t="s">
        <v>84</v>
      </c>
      <c r="F40" t="s">
        <v>21</v>
      </c>
      <c r="G40" t="s">
        <v>21</v>
      </c>
      <c r="H40" t="s">
        <v>21</v>
      </c>
      <c r="I40" t="s">
        <v>30</v>
      </c>
      <c r="M40" t="s">
        <v>21</v>
      </c>
      <c r="N40" t="s">
        <v>21</v>
      </c>
    </row>
    <row r="41" spans="1:14" x14ac:dyDescent="0.2">
      <c r="A41" t="s">
        <v>85</v>
      </c>
      <c r="F41" t="s">
        <v>21</v>
      </c>
      <c r="G41" t="s">
        <v>21</v>
      </c>
      <c r="H41" t="s">
        <v>21</v>
      </c>
      <c r="I41" t="s">
        <v>30</v>
      </c>
      <c r="J41" t="s">
        <v>86</v>
      </c>
      <c r="M41" t="s">
        <v>21</v>
      </c>
      <c r="N41" t="s">
        <v>21</v>
      </c>
    </row>
    <row r="42" spans="1:14" x14ac:dyDescent="0.2">
      <c r="A42" t="s">
        <v>87</v>
      </c>
      <c r="F42" t="s">
        <v>21</v>
      </c>
      <c r="G42" t="s">
        <v>21</v>
      </c>
      <c r="H42" t="s">
        <v>21</v>
      </c>
      <c r="I42" t="s">
        <v>30</v>
      </c>
      <c r="J42" t="s">
        <v>88</v>
      </c>
    </row>
    <row r="43" spans="1:14" x14ac:dyDescent="0.2">
      <c r="B43" t="s">
        <v>89</v>
      </c>
      <c r="D43" t="s">
        <v>90</v>
      </c>
      <c r="E43" t="s">
        <v>91</v>
      </c>
      <c r="F43" t="s">
        <v>92</v>
      </c>
      <c r="G43" t="s">
        <v>93</v>
      </c>
      <c r="H43" t="s">
        <v>94</v>
      </c>
      <c r="I43" t="s">
        <v>95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2CB18-5990-40D7-93A2-96AFF5E0F946}">
  <dimension ref="A1:M44"/>
  <sheetViews>
    <sheetView tabSelected="1" topLeftCell="A28" workbookViewId="0">
      <selection activeCell="C13" sqref="C13"/>
    </sheetView>
  </sheetViews>
  <sheetFormatPr defaultRowHeight="24" x14ac:dyDescent="0.2"/>
  <cols>
    <col min="1" max="1" width="41.25" style="3" customWidth="1"/>
    <col min="2" max="2" width="7.125" style="3" customWidth="1"/>
    <col min="3" max="3" width="6.25" style="3" customWidth="1"/>
    <col min="4" max="4" width="6.625" style="3" customWidth="1"/>
    <col min="5" max="5" width="8.25" style="3" customWidth="1"/>
    <col min="6" max="6" width="8.125" style="3" customWidth="1"/>
    <col min="7" max="7" width="9.625" style="3" customWidth="1"/>
    <col min="8" max="8" width="37.75" style="3" customWidth="1"/>
    <col min="9" max="9" width="6.375" style="3" customWidth="1"/>
    <col min="10" max="10" width="6.5" style="3" customWidth="1"/>
    <col min="11" max="11" width="7.375" style="3" customWidth="1"/>
    <col min="12" max="12" width="7.75" style="3" customWidth="1"/>
    <col min="13" max="16384" width="9" style="3"/>
  </cols>
  <sheetData>
    <row r="1" spans="1:13" ht="15" customHeight="1" x14ac:dyDescent="0.2">
      <c r="A1" s="21" t="s">
        <v>96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5" customHeight="1" x14ac:dyDescent="0.2">
      <c r="A2" s="21" t="s">
        <v>133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15" customHeight="1" x14ac:dyDescent="0.2">
      <c r="A3" s="4" t="s">
        <v>20</v>
      </c>
      <c r="B3" s="5" t="s">
        <v>18</v>
      </c>
      <c r="C3" s="23" t="s">
        <v>129</v>
      </c>
      <c r="D3" s="23"/>
      <c r="E3" s="7" t="s">
        <v>16</v>
      </c>
      <c r="F3" s="7" t="s">
        <v>130</v>
      </c>
      <c r="G3" s="4" t="s">
        <v>17</v>
      </c>
      <c r="H3" s="4" t="str">
        <f>'Table001 (Page 1)'!J3</f>
        <v>ประเภทความผิด</v>
      </c>
      <c r="I3" s="4" t="s">
        <v>18</v>
      </c>
      <c r="J3" s="17" t="s">
        <v>19</v>
      </c>
      <c r="K3" s="18"/>
      <c r="L3" s="19"/>
    </row>
    <row r="4" spans="1:13" ht="15" customHeight="1" x14ac:dyDescent="0.2">
      <c r="A4" s="4"/>
      <c r="B4" s="7" t="s">
        <v>25</v>
      </c>
      <c r="C4" s="7" t="s">
        <v>25</v>
      </c>
      <c r="D4" s="7" t="s">
        <v>26</v>
      </c>
      <c r="E4" s="7" t="s">
        <v>22</v>
      </c>
      <c r="F4" s="7" t="s">
        <v>22</v>
      </c>
      <c r="G4" s="4" t="s">
        <v>24</v>
      </c>
      <c r="H4" s="4"/>
      <c r="I4" s="7" t="s">
        <v>25</v>
      </c>
      <c r="J4" s="7" t="s">
        <v>25</v>
      </c>
      <c r="K4" s="7" t="s">
        <v>26</v>
      </c>
      <c r="L4" s="7" t="s">
        <v>27</v>
      </c>
      <c r="M4" s="2"/>
    </row>
    <row r="5" spans="1:13" ht="15" customHeight="1" x14ac:dyDescent="0.2">
      <c r="A5" s="9" t="str">
        <f>'Table001 (Page 1)'!A4</f>
        <v>1. ฐานความผิดเกี่ยวกับชีวิต ร่างกาย และเพศ (ภาพรวม)*</v>
      </c>
      <c r="B5" s="6">
        <v>1</v>
      </c>
      <c r="C5" s="6">
        <v>1</v>
      </c>
      <c r="D5" s="6">
        <v>1</v>
      </c>
      <c r="E5" s="6" t="str">
        <f>'Table001 (Page 1)'!F4</f>
        <v>90.00</v>
      </c>
      <c r="F5" s="6">
        <v>100</v>
      </c>
      <c r="G5" s="6">
        <v>0.06</v>
      </c>
      <c r="H5" s="9" t="str">
        <f>'Table001 (Page 1)'!J4</f>
        <v>3. ฐานความผิดพิเศษ(ต่อ)</v>
      </c>
      <c r="I5" s="6" t="str">
        <f>'Table001 (Page 1)'!K4</f>
        <v>0</v>
      </c>
      <c r="J5" s="6" t="str">
        <f>'Table001 (Page 1)'!L4</f>
        <v>0</v>
      </c>
      <c r="K5" s="6" t="str">
        <f>'Table001 (Page 1)'!M4</f>
        <v>0</v>
      </c>
      <c r="L5" s="6" t="str">
        <f>'Table001 (Page 1)'!N4</f>
        <v>0.00</v>
      </c>
    </row>
    <row r="6" spans="1:13" ht="15" customHeight="1" x14ac:dyDescent="0.2">
      <c r="A6" s="4" t="str">
        <f>'Table001 (Page 1)'!A5</f>
        <v>1.1 ฆ่าผู้อื่น</v>
      </c>
      <c r="B6" s="7">
        <f>'Table001 (Page 1)'!B5</f>
        <v>0</v>
      </c>
      <c r="C6" s="7" t="str">
        <f>'Table001 (Page 1)'!C5</f>
        <v>0</v>
      </c>
      <c r="D6" s="7" t="str">
        <f>'Table001 (Page 1)'!D5</f>
        <v>0</v>
      </c>
      <c r="E6" s="7" t="str">
        <f>'Table001 (Page 1)'!F5</f>
        <v>100.00</v>
      </c>
      <c r="F6" s="7" t="str">
        <f>'Table001 (Page 1)'!G5</f>
        <v>0.00</v>
      </c>
      <c r="G6" s="7" t="str">
        <f>'Table001 (Page 1)'!I5</f>
        <v>0.00</v>
      </c>
      <c r="H6" s="4" t="str">
        <f>'Table001 (Page 1)'!J5</f>
        <v>3.15 พ.ร.บ.ป้องกันและปราบปรามการฟอกเงิน พ.ศ.2542</v>
      </c>
      <c r="I6" s="7" t="str">
        <f>'Table001 (Page 1)'!K5</f>
        <v>0</v>
      </c>
      <c r="J6" s="7" t="str">
        <f>'Table001 (Page 1)'!L5</f>
        <v>0</v>
      </c>
      <c r="K6" s="7" t="str">
        <f>'Table001 (Page 1)'!M5</f>
        <v>0</v>
      </c>
      <c r="L6" s="7" t="str">
        <f>'Table001 (Page 1)'!N5</f>
        <v>0.00</v>
      </c>
    </row>
    <row r="7" spans="1:13" ht="15" customHeight="1" x14ac:dyDescent="0.2">
      <c r="A7" s="9" t="str">
        <f>'Table001 (Page 1)'!A6</f>
        <v>1.2 ทำร้ายผู้อื่นถึงแก่ความตาย</v>
      </c>
      <c r="B7" s="6">
        <f>'Table001 (Page 1)'!B6</f>
        <v>0</v>
      </c>
      <c r="C7" s="6" t="str">
        <f>'Table001 (Page 1)'!C6</f>
        <v>0</v>
      </c>
      <c r="D7" s="6" t="str">
        <f>'Table001 (Page 1)'!D6</f>
        <v>0</v>
      </c>
      <c r="E7" s="6" t="str">
        <f>'Table001 (Page 1)'!F6</f>
        <v>0.00</v>
      </c>
      <c r="F7" s="6" t="str">
        <f>'Table001 (Page 1)'!G6</f>
        <v>0.00</v>
      </c>
      <c r="G7" s="6" t="str">
        <f>'Table001 (Page 1)'!I6</f>
        <v>0.00</v>
      </c>
      <c r="H7" s="9" t="str">
        <f>'Table001 (Page 1)'!J6</f>
        <v>3.16 พ.ร.บ.ห้ามเรียกดอกเบี้ยเกินอัตรา</v>
      </c>
      <c r="I7" s="6" t="str">
        <f>'Table001 (Page 1)'!K6</f>
        <v>0</v>
      </c>
      <c r="J7" s="6" t="str">
        <f>'Table001 (Page 1)'!L6</f>
        <v>0</v>
      </c>
      <c r="K7" s="6" t="str">
        <f>'Table001 (Page 1)'!M6</f>
        <v>0</v>
      </c>
      <c r="L7" s="6" t="str">
        <f>'Table001 (Page 1)'!N6</f>
        <v>0.00</v>
      </c>
    </row>
    <row r="8" spans="1:13" ht="15" customHeight="1" x14ac:dyDescent="0.2">
      <c r="A8" s="4" t="str">
        <f>'Table001 (Page 1)'!A7</f>
        <v>1.3 พยายามฆ่า</v>
      </c>
      <c r="B8" s="7">
        <f>'Table001 (Page 1)'!B7</f>
        <v>0</v>
      </c>
      <c r="C8" s="7" t="str">
        <f>'Table001 (Page 1)'!C7</f>
        <v>0</v>
      </c>
      <c r="D8" s="7" t="str">
        <f>'Table001 (Page 1)'!D7</f>
        <v>0</v>
      </c>
      <c r="E8" s="7" t="str">
        <f>'Table001 (Page 1)'!F7</f>
        <v>100.00</v>
      </c>
      <c r="F8" s="7" t="str">
        <f>'Table001 (Page 1)'!G7</f>
        <v>0.00</v>
      </c>
      <c r="G8" s="7" t="str">
        <f>'Table001 (Page 1)'!I7</f>
        <v>0.00</v>
      </c>
      <c r="H8" s="4" t="str">
        <f>'Table001 (Page 1)'!J7</f>
        <v>3.17 พ.ร.บ.ทวงถามหนี้</v>
      </c>
      <c r="I8" s="7" t="str">
        <f>'Table001 (Page 1)'!K7</f>
        <v>0</v>
      </c>
      <c r="J8" s="7" t="str">
        <f>'Table001 (Page 1)'!L7</f>
        <v>0</v>
      </c>
      <c r="K8" s="7" t="str">
        <f>'Table001 (Page 1)'!M7</f>
        <v>0</v>
      </c>
      <c r="L8" s="7" t="str">
        <f>'Table001 (Page 1)'!N7</f>
        <v>0.00</v>
      </c>
    </row>
    <row r="9" spans="1:13" ht="15" customHeight="1" x14ac:dyDescent="0.2">
      <c r="A9" s="9" t="str">
        <f>'Table001 (Page 1)'!A8</f>
        <v>1.4 ทำร้ายร่างกาย</v>
      </c>
      <c r="B9" s="6">
        <f>'Table001 (Page 1)'!B8</f>
        <v>0</v>
      </c>
      <c r="C9" s="6" t="str">
        <f>'Table001 (Page 1)'!C8</f>
        <v>0</v>
      </c>
      <c r="D9" s="6" t="str">
        <f>'Table001 (Page 1)'!D8</f>
        <v>0</v>
      </c>
      <c r="E9" s="6" t="str">
        <f>'Table001 (Page 1)'!F8</f>
        <v>100.00</v>
      </c>
      <c r="F9" s="6" t="str">
        <f>'Table001 (Page 1)'!G8</f>
        <v>0.00</v>
      </c>
      <c r="G9" s="6" t="str">
        <f>'Table001 (Page 1)'!I8</f>
        <v>0.00</v>
      </c>
      <c r="H9" s="9" t="str">
        <f>'Table001 (Page 1)'!J8</f>
        <v>- ฐานความผิดฉ้อโกงที่กระทำผ่านระบบคอมพิวเตอร์</v>
      </c>
      <c r="I9" s="6" t="str">
        <f>'Table001 (Page 1)'!K8</f>
        <v>0</v>
      </c>
      <c r="J9" s="6" t="str">
        <f>'Table001 (Page 1)'!L8</f>
        <v>0</v>
      </c>
      <c r="K9" s="6" t="str">
        <f>'Table001 (Page 1)'!M8</f>
        <v>0</v>
      </c>
      <c r="L9" s="6" t="str">
        <f>'Table001 (Page 1)'!N8</f>
        <v>0.00</v>
      </c>
    </row>
    <row r="10" spans="1:13" ht="15" customHeight="1" x14ac:dyDescent="0.2">
      <c r="A10" s="4" t="str">
        <f>'Table001 (Page 1)'!A9</f>
        <v>1.5 ข่มขืนกระทำชำเรา</v>
      </c>
      <c r="B10" s="7">
        <f>'Table001 (Page 1)'!B9</f>
        <v>0</v>
      </c>
      <c r="C10" s="7" t="str">
        <f>'Table001 (Page 1)'!C9</f>
        <v>0</v>
      </c>
      <c r="D10" s="7" t="str">
        <f>'Table001 (Page 1)'!D9</f>
        <v>0</v>
      </c>
      <c r="E10" s="7" t="str">
        <f>'Table001 (Page 1)'!F9</f>
        <v>0.00</v>
      </c>
      <c r="F10" s="7" t="str">
        <f>'Table001 (Page 1)'!G9</f>
        <v>0.00</v>
      </c>
      <c r="G10" s="7" t="str">
        <f>'Table001 (Page 1)'!I9</f>
        <v>0.00</v>
      </c>
      <c r="H10" s="22" t="s">
        <v>97</v>
      </c>
      <c r="I10" s="22"/>
      <c r="J10" s="22"/>
      <c r="K10" s="17" t="s">
        <v>19</v>
      </c>
      <c r="L10" s="19"/>
    </row>
    <row r="11" spans="1:13" ht="15" customHeight="1" x14ac:dyDescent="0.2">
      <c r="A11" s="9" t="str">
        <f>'Table001 (Page 1)'!A10</f>
        <v>1.6 อื่นๆ</v>
      </c>
      <c r="B11" s="6">
        <f>'Table001 (Page 1)'!B10</f>
        <v>0</v>
      </c>
      <c r="C11" s="6" t="str">
        <f>'Table001 (Page 1)'!C10</f>
        <v>0</v>
      </c>
      <c r="D11" s="6" t="str">
        <f>'Table001 (Page 1)'!D10</f>
        <v>0</v>
      </c>
      <c r="E11" s="6" t="str">
        <f>'Table001 (Page 1)'!F10</f>
        <v>100.00</v>
      </c>
      <c r="F11" s="6">
        <v>100</v>
      </c>
      <c r="G11" s="6">
        <v>0.06</v>
      </c>
      <c r="H11" s="22"/>
      <c r="I11" s="22"/>
      <c r="J11" s="22"/>
      <c r="K11" s="6" t="s">
        <v>25</v>
      </c>
      <c r="L11" s="6" t="s">
        <v>26</v>
      </c>
    </row>
    <row r="12" spans="1:13" ht="15" customHeight="1" x14ac:dyDescent="0.2">
      <c r="A12" s="4" t="str">
        <f>'Table001 (Page 1)'!A11</f>
        <v>2. ฐานความผิดเกี่ยวกับทรัพย์ (ภาพรวม)**</v>
      </c>
      <c r="B12" s="7">
        <v>1</v>
      </c>
      <c r="C12" s="7" t="str">
        <f>'Table001 (Page 1)'!C11</f>
        <v>1</v>
      </c>
      <c r="D12" s="7" t="str">
        <f>'Table001 (Page 1)'!D11</f>
        <v>1</v>
      </c>
      <c r="E12" s="7">
        <v>81.48</v>
      </c>
      <c r="F12" s="7" t="str">
        <f>'Table001 (Page 1)'!G11</f>
        <v>100.00</v>
      </c>
      <c r="G12" s="7" t="str">
        <f>'Table001 (Page 1)'!I11</f>
        <v>0.06</v>
      </c>
      <c r="H12" s="20" t="s">
        <v>98</v>
      </c>
      <c r="I12" s="20"/>
      <c r="J12" s="20"/>
      <c r="K12" s="7">
        <v>12</v>
      </c>
      <c r="L12" s="7">
        <v>12</v>
      </c>
    </row>
    <row r="13" spans="1:13" ht="15" customHeight="1" x14ac:dyDescent="0.2">
      <c r="A13" s="9" t="str">
        <f>'Table001 (Page 1)'!A12</f>
        <v>2.1 ปล้นทรัพย์</v>
      </c>
      <c r="B13" s="6">
        <f>'Table001 (Page 1)'!B12</f>
        <v>0</v>
      </c>
      <c r="C13" s="6" t="str">
        <f>'Table001 (Page 1)'!C12</f>
        <v>0</v>
      </c>
      <c r="D13" s="6" t="str">
        <f>'Table001 (Page 1)'!D12</f>
        <v>0</v>
      </c>
      <c r="E13" s="6" t="str">
        <f>'Table001 (Page 1)'!F12</f>
        <v>0.00</v>
      </c>
      <c r="F13" s="6" t="str">
        <f>'Table001 (Page 1)'!G12</f>
        <v>0.00</v>
      </c>
      <c r="G13" s="6" t="str">
        <f>'Table001 (Page 1)'!I12</f>
        <v>0.00</v>
      </c>
      <c r="H13" s="20" t="s">
        <v>99</v>
      </c>
      <c r="I13" s="20"/>
      <c r="J13" s="20"/>
      <c r="K13" s="6">
        <v>10</v>
      </c>
      <c r="L13" s="6">
        <v>10</v>
      </c>
    </row>
    <row r="14" spans="1:13" ht="15" customHeight="1" x14ac:dyDescent="0.2">
      <c r="A14" s="4" t="str">
        <f>'Table001 (Page 1)'!A13</f>
        <v>2.2 ชิงทรัพย์</v>
      </c>
      <c r="B14" s="7">
        <f>'Table001 (Page 1)'!B13</f>
        <v>0</v>
      </c>
      <c r="C14" s="7" t="str">
        <f>'Table001 (Page 1)'!C13</f>
        <v>0</v>
      </c>
      <c r="D14" s="7" t="str">
        <f>'Table001 (Page 1)'!D13</f>
        <v>0</v>
      </c>
      <c r="E14" s="7" t="str">
        <f>'Table001 (Page 1)'!F13</f>
        <v>0.00</v>
      </c>
      <c r="F14" s="7" t="str">
        <f>'Table001 (Page 1)'!G13</f>
        <v>0.00</v>
      </c>
      <c r="G14" s="7" t="str">
        <f>'Table001 (Page 1)'!I13</f>
        <v>0.00</v>
      </c>
      <c r="H14" s="20" t="s">
        <v>100</v>
      </c>
      <c r="I14" s="20"/>
      <c r="J14" s="20"/>
      <c r="K14" s="7" t="str">
        <f>'Table001 (Page 1)'!M13</f>
        <v>0</v>
      </c>
      <c r="L14" s="7" t="str">
        <f>'Table001 (Page 1)'!N13</f>
        <v>0</v>
      </c>
    </row>
    <row r="15" spans="1:13" ht="15" customHeight="1" x14ac:dyDescent="0.2">
      <c r="A15" s="9" t="str">
        <f>'Table001 (Page 1)'!A14</f>
        <v>2.3 วิ่งราวทรัพย์</v>
      </c>
      <c r="B15" s="6">
        <f>'Table001 (Page 1)'!B14</f>
        <v>0</v>
      </c>
      <c r="C15" s="6" t="str">
        <f>'Table001 (Page 1)'!C14</f>
        <v>0</v>
      </c>
      <c r="D15" s="6" t="str">
        <f>'Table001 (Page 1)'!D14</f>
        <v>0</v>
      </c>
      <c r="E15" s="6" t="str">
        <f>'Table001 (Page 1)'!F14</f>
        <v>0.00</v>
      </c>
      <c r="F15" s="6" t="str">
        <f>'Table001 (Page 1)'!G14</f>
        <v>0.00</v>
      </c>
      <c r="G15" s="6" t="str">
        <f>'Table001 (Page 1)'!I14</f>
        <v>0.00</v>
      </c>
      <c r="H15" s="20" t="s">
        <v>101</v>
      </c>
      <c r="I15" s="20"/>
      <c r="J15" s="20"/>
      <c r="K15" s="6" t="str">
        <f>'Table001 (Page 1)'!M14</f>
        <v>0</v>
      </c>
      <c r="L15" s="6" t="str">
        <f>'Table001 (Page 1)'!N14</f>
        <v>0</v>
      </c>
    </row>
    <row r="16" spans="1:13" ht="15" customHeight="1" x14ac:dyDescent="0.2">
      <c r="A16" s="4" t="str">
        <f>'Table001 (Page 1)'!A15</f>
        <v>2.4 ลักทรัพย์</v>
      </c>
      <c r="B16" s="7">
        <v>1</v>
      </c>
      <c r="C16" s="7">
        <v>1</v>
      </c>
      <c r="D16" s="7">
        <v>1</v>
      </c>
      <c r="E16" s="7" t="str">
        <f>'Table001 (Page 1)'!F15</f>
        <v>85.00</v>
      </c>
      <c r="F16" s="24">
        <v>100</v>
      </c>
      <c r="G16" s="7">
        <v>0.06</v>
      </c>
      <c r="H16" s="20" t="s">
        <v>102</v>
      </c>
      <c r="I16" s="20"/>
      <c r="J16" s="20"/>
      <c r="K16" s="7" t="str">
        <f>'Table001 (Page 1)'!M15</f>
        <v>0</v>
      </c>
      <c r="L16" s="7" t="str">
        <f>'Table001 (Page 1)'!N15</f>
        <v>0</v>
      </c>
    </row>
    <row r="17" spans="1:12" ht="15" customHeight="1" x14ac:dyDescent="0.2">
      <c r="A17" s="9" t="str">
        <f>'Table001 (Page 1)'!A16</f>
        <v>2.5 กรรโชกทรัพย์</v>
      </c>
      <c r="B17" s="6">
        <f>'Table001 (Page 1)'!B16</f>
        <v>0</v>
      </c>
      <c r="C17" s="6" t="str">
        <f>'Table001 (Page 1)'!C16</f>
        <v>0</v>
      </c>
      <c r="D17" s="6" t="str">
        <f>'Table001 (Page 1)'!D16</f>
        <v>0</v>
      </c>
      <c r="E17" s="6" t="str">
        <f>'Table001 (Page 1)'!F16</f>
        <v>0.00</v>
      </c>
      <c r="F17" s="6" t="str">
        <f>'Table001 (Page 1)'!G16</f>
        <v>0.00</v>
      </c>
      <c r="G17" s="6" t="str">
        <f>'Table001 (Page 1)'!I16</f>
        <v>0.00</v>
      </c>
      <c r="H17" s="20" t="s">
        <v>103</v>
      </c>
      <c r="I17" s="20"/>
      <c r="J17" s="20"/>
      <c r="K17" s="6">
        <v>1</v>
      </c>
      <c r="L17" s="6">
        <v>1</v>
      </c>
    </row>
    <row r="18" spans="1:12" ht="15" customHeight="1" x14ac:dyDescent="0.2">
      <c r="A18" s="4" t="str">
        <f>'Table001 (Page 1)'!A17</f>
        <v>2.6 ฉ้อโกง (ยกเว้นฉ้อโกงที่กระทำผ่านระบบคอมพิวเตอร์)</v>
      </c>
      <c r="B18" s="6">
        <f>'Table001 (Page 1)'!B17</f>
        <v>0</v>
      </c>
      <c r="C18" s="6">
        <v>0</v>
      </c>
      <c r="D18" s="6">
        <v>0</v>
      </c>
      <c r="E18" s="7" t="str">
        <f>'Table001 (Page 1)'!F17</f>
        <v>0.00</v>
      </c>
      <c r="F18" s="25">
        <v>0</v>
      </c>
      <c r="G18" s="25">
        <v>0</v>
      </c>
      <c r="H18" s="20" t="s">
        <v>104</v>
      </c>
      <c r="I18" s="20"/>
      <c r="J18" s="20"/>
      <c r="K18" s="7" t="str">
        <f>'Table001 (Page 1)'!M17</f>
        <v>0</v>
      </c>
      <c r="L18" s="7" t="str">
        <f>'Table001 (Page 1)'!N17</f>
        <v>0</v>
      </c>
    </row>
    <row r="19" spans="1:12" ht="15" customHeight="1" x14ac:dyDescent="0.2">
      <c r="A19" s="9" t="str">
        <f>'Table001 (Page 1)'!A18</f>
        <v>2.7 ยักยอกทรัพย์</v>
      </c>
      <c r="B19" s="6">
        <f>'Table001 (Page 1)'!B18</f>
        <v>0</v>
      </c>
      <c r="C19" s="6" t="str">
        <f>'Table001 (Page 1)'!C18</f>
        <v>0</v>
      </c>
      <c r="D19" s="6" t="str">
        <f>'Table001 (Page 1)'!D18</f>
        <v>0</v>
      </c>
      <c r="E19" s="6" t="str">
        <f>'Table001 (Page 1)'!F18</f>
        <v>0.00</v>
      </c>
      <c r="F19" s="6" t="str">
        <f>'Table001 (Page 1)'!G18</f>
        <v>0.00</v>
      </c>
      <c r="G19" s="6" t="str">
        <f>'Table001 (Page 1)'!I18</f>
        <v>0.00</v>
      </c>
      <c r="H19" s="20" t="s">
        <v>105</v>
      </c>
      <c r="I19" s="20"/>
      <c r="J19" s="20"/>
      <c r="K19" s="6">
        <v>1</v>
      </c>
      <c r="L19" s="6">
        <v>1</v>
      </c>
    </row>
    <row r="20" spans="1:12" ht="15" customHeight="1" x14ac:dyDescent="0.2">
      <c r="A20" s="4" t="str">
        <f>'Table001 (Page 1)'!A19</f>
        <v>2.8 ทำให้เสียทรัพย์</v>
      </c>
      <c r="B20" s="7">
        <f>'Table001 (Page 1)'!B19</f>
        <v>0</v>
      </c>
      <c r="C20" s="7" t="str">
        <f>'Table001 (Page 1)'!C19</f>
        <v>0</v>
      </c>
      <c r="D20" s="7" t="str">
        <f>'Table001 (Page 1)'!D19</f>
        <v>0</v>
      </c>
      <c r="E20" s="7" t="str">
        <f>'Table001 (Page 1)'!F19</f>
        <v>100.00</v>
      </c>
      <c r="F20" s="7" t="str">
        <f>'Table001 (Page 1)'!G19</f>
        <v>0.00</v>
      </c>
      <c r="G20" s="7" t="str">
        <f>'Table001 (Page 1)'!I19</f>
        <v>0.00</v>
      </c>
      <c r="H20" s="20" t="s">
        <v>106</v>
      </c>
      <c r="I20" s="20"/>
      <c r="J20" s="20"/>
      <c r="K20" s="7">
        <v>1</v>
      </c>
      <c r="L20" s="7">
        <v>1</v>
      </c>
    </row>
    <row r="21" spans="1:12" ht="15" customHeight="1" x14ac:dyDescent="0.2">
      <c r="A21" s="9" t="str">
        <f>'Table001 (Page 1)'!A20</f>
        <v>2.9 รับของโจร</v>
      </c>
      <c r="B21" s="6">
        <f>'Table001 (Page 1)'!B20</f>
        <v>0</v>
      </c>
      <c r="C21" s="6" t="str">
        <f>'Table001 (Page 1)'!C20</f>
        <v>0</v>
      </c>
      <c r="D21" s="6" t="str">
        <f>'Table001 (Page 1)'!D20</f>
        <v>0</v>
      </c>
      <c r="E21" s="6" t="str">
        <f>'Table001 (Page 1)'!F20</f>
        <v>0.00</v>
      </c>
      <c r="F21" s="6" t="str">
        <f>'Table001 (Page 1)'!G20</f>
        <v>0.00</v>
      </c>
      <c r="G21" s="6" t="str">
        <f>'Table001 (Page 1)'!I20</f>
        <v>0.00</v>
      </c>
      <c r="H21" s="20" t="s">
        <v>107</v>
      </c>
      <c r="I21" s="20"/>
      <c r="J21" s="20"/>
      <c r="K21" s="6">
        <v>7</v>
      </c>
      <c r="L21" s="6">
        <v>7</v>
      </c>
    </row>
    <row r="22" spans="1:12" ht="15" customHeight="1" x14ac:dyDescent="0.2">
      <c r="A22" s="4" t="str">
        <f>'Table001 (Page 1)'!A21</f>
        <v>2.10 ลักพาเรียกค่าไถ่</v>
      </c>
      <c r="B22" s="7">
        <f>'Table001 (Page 1)'!B21</f>
        <v>0</v>
      </c>
      <c r="C22" s="7" t="str">
        <f>'Table001 (Page 1)'!C21</f>
        <v>0</v>
      </c>
      <c r="D22" s="7" t="str">
        <f>'Table001 (Page 1)'!D21</f>
        <v>0</v>
      </c>
      <c r="E22" s="7" t="str">
        <f>'Table001 (Page 1)'!F21</f>
        <v>0.00</v>
      </c>
      <c r="F22" s="7" t="str">
        <f>'Table001 (Page 1)'!G21</f>
        <v>0.00</v>
      </c>
      <c r="G22" s="7" t="str">
        <f>'Table001 (Page 1)'!I21</f>
        <v>0.00</v>
      </c>
      <c r="H22" s="20" t="s">
        <v>108</v>
      </c>
      <c r="I22" s="20"/>
      <c r="J22" s="20"/>
      <c r="K22" s="7" t="str">
        <f>'Table001 (Page 1)'!M21</f>
        <v>0</v>
      </c>
      <c r="L22" s="7" t="str">
        <f>'Table001 (Page 1)'!N21</f>
        <v>0</v>
      </c>
    </row>
    <row r="23" spans="1:12" ht="15" customHeight="1" x14ac:dyDescent="0.2">
      <c r="A23" s="9" t="str">
        <f>'Table001 (Page 1)'!A22</f>
        <v>2.11 วางเพลิง</v>
      </c>
      <c r="B23" s="6">
        <f>'Table001 (Page 1)'!B22</f>
        <v>0</v>
      </c>
      <c r="C23" s="6" t="str">
        <f>'Table001 (Page 1)'!C22</f>
        <v>0</v>
      </c>
      <c r="D23" s="6" t="str">
        <f>'Table001 (Page 1)'!D22</f>
        <v>0</v>
      </c>
      <c r="E23" s="6" t="str">
        <f>'Table001 (Page 1)'!F22</f>
        <v>0.00</v>
      </c>
      <c r="F23" s="6" t="str">
        <f>'Table001 (Page 1)'!G22</f>
        <v>0.00</v>
      </c>
      <c r="G23" s="6" t="str">
        <f>'Table001 (Page 1)'!I22</f>
        <v>0.00</v>
      </c>
      <c r="H23" s="20" t="s">
        <v>109</v>
      </c>
      <c r="I23" s="20"/>
      <c r="J23" s="20"/>
      <c r="K23" s="6" t="str">
        <f>'Table001 (Page 1)'!M22</f>
        <v>1</v>
      </c>
      <c r="L23" s="6" t="str">
        <f>'Table001 (Page 1)'!N22</f>
        <v>1</v>
      </c>
    </row>
    <row r="24" spans="1:12" ht="15" customHeight="1" x14ac:dyDescent="0.2">
      <c r="A24" s="4" t="str">
        <f>'Table001 (Page 1)'!A23</f>
        <v>2.12 อื่นๆ</v>
      </c>
      <c r="B24" s="7">
        <f>'Table001 (Page 1)'!B23</f>
        <v>0</v>
      </c>
      <c r="C24" s="7" t="str">
        <f>'Table001 (Page 1)'!C23</f>
        <v>0</v>
      </c>
      <c r="D24" s="7" t="str">
        <f>'Table001 (Page 1)'!D23</f>
        <v>0</v>
      </c>
      <c r="E24" s="7" t="str">
        <f>'Table001 (Page 1)'!F23</f>
        <v>100.00</v>
      </c>
      <c r="F24" s="7" t="str">
        <f>'Table001 (Page 1)'!G23</f>
        <v>0.00</v>
      </c>
      <c r="G24" s="7" t="str">
        <f>'Table001 (Page 1)'!I23</f>
        <v>0.00</v>
      </c>
      <c r="H24" s="20" t="s">
        <v>110</v>
      </c>
      <c r="I24" s="20"/>
      <c r="J24" s="20"/>
      <c r="K24" s="7" t="str">
        <f>'Table001 (Page 1)'!M23</f>
        <v>0</v>
      </c>
      <c r="L24" s="7" t="str">
        <f>'Table001 (Page 1)'!N23</f>
        <v>0</v>
      </c>
    </row>
    <row r="25" spans="1:12" ht="15" customHeight="1" x14ac:dyDescent="0.2">
      <c r="A25" s="9" t="str">
        <f>'Table001 (Page 1)'!A24</f>
        <v>-ฐานความผิดโจรกรรมรถยนต์</v>
      </c>
      <c r="B25" s="6"/>
      <c r="C25" s="7">
        <v>0</v>
      </c>
      <c r="D25" s="7">
        <v>0</v>
      </c>
      <c r="E25" s="6">
        <f>'Table001 (Page 1)'!F24</f>
        <v>0</v>
      </c>
      <c r="F25" s="6">
        <f>'Table001 (Page 1)'!G24</f>
        <v>0</v>
      </c>
      <c r="G25" s="6">
        <f>'Table001 (Page 1)'!I24</f>
        <v>0</v>
      </c>
      <c r="H25" s="20" t="s">
        <v>111</v>
      </c>
      <c r="I25" s="20"/>
      <c r="J25" s="20"/>
      <c r="K25" s="6">
        <v>1</v>
      </c>
      <c r="L25" s="6">
        <v>1</v>
      </c>
    </row>
    <row r="26" spans="1:12" ht="15" customHeight="1" x14ac:dyDescent="0.2">
      <c r="A26" s="10" t="s">
        <v>131</v>
      </c>
      <c r="B26" s="7">
        <f>'Table001 (Page 1)'!B25</f>
        <v>0</v>
      </c>
      <c r="C26" s="7">
        <f>'Table001 (Page 1)'!C25</f>
        <v>0</v>
      </c>
      <c r="D26" s="7">
        <f>'Table001 (Page 1)'!D25</f>
        <v>0</v>
      </c>
      <c r="E26" s="7">
        <f>'Table001 (Page 1)'!F25</f>
        <v>0</v>
      </c>
      <c r="F26" s="7">
        <f>'Table001 (Page 1)'!G25</f>
        <v>0</v>
      </c>
      <c r="G26" s="7">
        <f>'Table001 (Page 1)'!I25</f>
        <v>0</v>
      </c>
      <c r="H26" s="20" t="s">
        <v>112</v>
      </c>
      <c r="I26" s="20"/>
      <c r="J26" s="20"/>
      <c r="K26" s="7" t="str">
        <f>'Table001 (Page 1)'!M25</f>
        <v>0</v>
      </c>
      <c r="L26" s="7" t="str">
        <f>'Table001 (Page 1)'!N25</f>
        <v>0</v>
      </c>
    </row>
    <row r="27" spans="1:12" ht="15" customHeight="1" x14ac:dyDescent="0.2">
      <c r="A27" s="12" t="s">
        <v>20</v>
      </c>
      <c r="B27" s="1">
        <f>'Table001 (Page 1)'!B26</f>
        <v>0</v>
      </c>
      <c r="C27" s="6">
        <f>'Table001 (Page 1)'!C26</f>
        <v>0</v>
      </c>
      <c r="D27" s="6" t="s">
        <v>18</v>
      </c>
      <c r="E27" s="14" t="s">
        <v>19</v>
      </c>
      <c r="F27" s="15"/>
      <c r="G27" s="16"/>
      <c r="H27" s="20" t="s">
        <v>113</v>
      </c>
      <c r="I27" s="20"/>
      <c r="J27" s="20"/>
      <c r="K27" s="6" t="str">
        <f>'Table001 (Page 1)'!M26</f>
        <v>0</v>
      </c>
      <c r="L27" s="6" t="str">
        <f>'Table001 (Page 1)'!N26</f>
        <v>0</v>
      </c>
    </row>
    <row r="28" spans="1:12" ht="15" customHeight="1" x14ac:dyDescent="0.2">
      <c r="A28" s="13"/>
      <c r="B28" s="8">
        <f>'Table001 (Page 1)'!B27</f>
        <v>0</v>
      </c>
      <c r="C28" s="7">
        <f>'Table001 (Page 1)'!C27</f>
        <v>0</v>
      </c>
      <c r="D28" s="7" t="s">
        <v>71</v>
      </c>
      <c r="E28" s="7" t="s">
        <v>71</v>
      </c>
      <c r="F28" s="7" t="s">
        <v>26</v>
      </c>
      <c r="G28" s="7" t="s">
        <v>27</v>
      </c>
      <c r="H28" s="20" t="s">
        <v>114</v>
      </c>
      <c r="I28" s="20"/>
      <c r="J28" s="20"/>
      <c r="K28" s="7">
        <v>0</v>
      </c>
      <c r="L28" s="7">
        <v>0</v>
      </c>
    </row>
    <row r="29" spans="1:12" ht="15" customHeight="1" x14ac:dyDescent="0.2">
      <c r="A29" s="11" t="s">
        <v>70</v>
      </c>
      <c r="B29" s="6"/>
      <c r="C29" s="6"/>
      <c r="D29" s="6">
        <f>'Table001 (Page 1)'!E28</f>
        <v>0</v>
      </c>
      <c r="E29" s="6" t="str">
        <f>'Table001 (Page 1)'!F28</f>
        <v>0</v>
      </c>
      <c r="F29" s="6">
        <f>'Table001 (Page 1)'!G28</f>
        <v>0</v>
      </c>
      <c r="G29" s="6">
        <f>'Table001 (Page 1)'!I28</f>
        <v>0</v>
      </c>
      <c r="H29" s="20" t="s">
        <v>115</v>
      </c>
      <c r="I29" s="20"/>
      <c r="J29" s="20"/>
      <c r="K29" s="6" t="str">
        <f>'Table001 (Page 1)'!M28</f>
        <v>1</v>
      </c>
      <c r="L29" s="6" t="str">
        <f>'Table001 (Page 1)'!N28</f>
        <v>1</v>
      </c>
    </row>
    <row r="30" spans="1:12" ht="15" customHeight="1" x14ac:dyDescent="0.2">
      <c r="A30" s="4" t="str">
        <f>'Table001 (Page 1)'!A29</f>
        <v>3.1 พ.ร.บ. ป้องกันและปราบปรามการค้ามนุษย์</v>
      </c>
      <c r="B30" s="7"/>
      <c r="C30" s="7"/>
      <c r="D30" s="7">
        <f>'Table001 (Page 1)'!E29</f>
        <v>0</v>
      </c>
      <c r="E30" s="7" t="str">
        <f>'Table001 (Page 1)'!F29</f>
        <v>0</v>
      </c>
      <c r="F30" s="7" t="str">
        <f>'Table001 (Page 1)'!G29</f>
        <v>0</v>
      </c>
      <c r="G30" s="7" t="str">
        <f>'Table001 (Page 1)'!I29</f>
        <v>0.00</v>
      </c>
      <c r="H30" s="20" t="s">
        <v>116</v>
      </c>
      <c r="I30" s="20"/>
      <c r="J30" s="20"/>
      <c r="K30" s="7" t="str">
        <f>'Table001 (Page 1)'!M29</f>
        <v>0</v>
      </c>
      <c r="L30" s="7" t="str">
        <f>'Table001 (Page 1)'!N29</f>
        <v>0</v>
      </c>
    </row>
    <row r="31" spans="1:12" ht="15" customHeight="1" x14ac:dyDescent="0.2">
      <c r="A31" s="9" t="str">
        <f>'Table001 (Page 1)'!A30</f>
        <v>3.2 พ.ร.บ.คุ้มครองเด็ก</v>
      </c>
      <c r="B31" s="6"/>
      <c r="C31" s="6"/>
      <c r="D31" s="6">
        <f>'Table001 (Page 1)'!E30</f>
        <v>0</v>
      </c>
      <c r="E31" s="6" t="str">
        <f>'Table001 (Page 1)'!F30</f>
        <v>0</v>
      </c>
      <c r="F31" s="6" t="str">
        <f>'Table001 (Page 1)'!G30</f>
        <v>0</v>
      </c>
      <c r="G31" s="6" t="str">
        <f>'Table001 (Page 1)'!I30</f>
        <v>0.00</v>
      </c>
      <c r="H31" s="20" t="s">
        <v>117</v>
      </c>
      <c r="I31" s="20"/>
      <c r="J31" s="20"/>
      <c r="K31" s="6" t="str">
        <f>'Table001 (Page 1)'!M30</f>
        <v>0</v>
      </c>
      <c r="L31" s="6" t="str">
        <f>'Table001 (Page 1)'!N30</f>
        <v>0</v>
      </c>
    </row>
    <row r="32" spans="1:12" ht="15" customHeight="1" x14ac:dyDescent="0.2">
      <c r="A32" s="4" t="str">
        <f>'Table001 (Page 1)'!A31</f>
        <v>3.3 พ.ร.บ. ลิขสิทธิ์</v>
      </c>
      <c r="B32" s="7"/>
      <c r="C32" s="7"/>
      <c r="D32" s="7">
        <f>'Table001 (Page 1)'!E31</f>
        <v>0</v>
      </c>
      <c r="E32" s="7" t="str">
        <f>'Table001 (Page 1)'!F31</f>
        <v>0</v>
      </c>
      <c r="F32" s="7" t="str">
        <f>'Table001 (Page 1)'!G31</f>
        <v>0</v>
      </c>
      <c r="G32" s="7" t="str">
        <f>'Table001 (Page 1)'!I31</f>
        <v>0.00</v>
      </c>
      <c r="H32" s="20" t="s">
        <v>118</v>
      </c>
      <c r="I32" s="20"/>
      <c r="J32" s="20"/>
      <c r="K32" s="7" t="str">
        <f>'Table001 (Page 1)'!M31</f>
        <v>0</v>
      </c>
      <c r="L32" s="7" t="str">
        <f>'Table001 (Page 1)'!N31</f>
        <v>0</v>
      </c>
    </row>
    <row r="33" spans="1:12" ht="15" customHeight="1" x14ac:dyDescent="0.2">
      <c r="A33" s="9" t="str">
        <f>'Table001 (Page 1)'!A32</f>
        <v>3.4 พ.ร.บ.สิทธิบัตร</v>
      </c>
      <c r="B33" s="6"/>
      <c r="C33" s="6"/>
      <c r="D33" s="6">
        <f>'Table001 (Page 1)'!E32</f>
        <v>0</v>
      </c>
      <c r="E33" s="6" t="str">
        <f>'Table001 (Page 1)'!F32</f>
        <v>0</v>
      </c>
      <c r="F33" s="6" t="str">
        <f>'Table001 (Page 1)'!G32</f>
        <v>0</v>
      </c>
      <c r="G33" s="6" t="str">
        <f>'Table001 (Page 1)'!I32</f>
        <v>0.00</v>
      </c>
      <c r="H33" s="20" t="s">
        <v>119</v>
      </c>
      <c r="I33" s="20"/>
      <c r="J33" s="20"/>
      <c r="K33" s="6" t="str">
        <f>'Table001 (Page 1)'!M32</f>
        <v>1</v>
      </c>
      <c r="L33" s="6" t="str">
        <f>'Table001 (Page 1)'!N32</f>
        <v>1</v>
      </c>
    </row>
    <row r="34" spans="1:12" ht="15" customHeight="1" x14ac:dyDescent="0.2">
      <c r="A34" s="4" t="str">
        <f>'Table001 (Page 1)'!A33</f>
        <v>3.5 พ.ร.บ.เครื่องหมายการค้า</v>
      </c>
      <c r="B34" s="7"/>
      <c r="C34" s="7"/>
      <c r="D34" s="7">
        <f>'Table001 (Page 1)'!E33</f>
        <v>0</v>
      </c>
      <c r="E34" s="7" t="str">
        <f>'Table001 (Page 1)'!F33</f>
        <v>0</v>
      </c>
      <c r="F34" s="7" t="str">
        <f>'Table001 (Page 1)'!G33</f>
        <v>0</v>
      </c>
      <c r="G34" s="7" t="str">
        <f>'Table001 (Page 1)'!I33</f>
        <v>0.00</v>
      </c>
      <c r="H34" s="20" t="s">
        <v>120</v>
      </c>
      <c r="I34" s="20"/>
      <c r="J34" s="20"/>
      <c r="K34" s="7" t="str">
        <f>'Table001 (Page 1)'!M33</f>
        <v>0</v>
      </c>
      <c r="L34" s="7" t="str">
        <f>'Table001 (Page 1)'!N33</f>
        <v>0</v>
      </c>
    </row>
    <row r="35" spans="1:12" ht="15" customHeight="1" x14ac:dyDescent="0.2">
      <c r="A35" s="9" t="str">
        <f>'Table001 (Page 1)'!A34</f>
        <v>3.6 พ.ร.บ.ว่าด้วยการกระทำผิดทางคอมพิวเตอร์</v>
      </c>
      <c r="B35" s="6"/>
      <c r="C35" s="6"/>
      <c r="D35" s="6">
        <f>'Table001 (Page 1)'!E34</f>
        <v>0</v>
      </c>
      <c r="E35" s="6" t="str">
        <f>'Table001 (Page 1)'!F34</f>
        <v>0</v>
      </c>
      <c r="F35" s="6" t="str">
        <f>'Table001 (Page 1)'!G34</f>
        <v>0</v>
      </c>
      <c r="G35" s="6" t="str">
        <f>'Table001 (Page 1)'!I34</f>
        <v>0.00</v>
      </c>
      <c r="H35" s="20" t="s">
        <v>121</v>
      </c>
      <c r="I35" s="20"/>
      <c r="J35" s="20"/>
      <c r="K35" s="6" t="str">
        <f>'Table001 (Page 1)'!M34</f>
        <v>0</v>
      </c>
      <c r="L35" s="6" t="str">
        <f>'Table001 (Page 1)'!N34</f>
        <v>0</v>
      </c>
    </row>
    <row r="36" spans="1:12" ht="15" customHeight="1" x14ac:dyDescent="0.2">
      <c r="A36" s="4" t="str">
        <f>'Table001 (Page 1)'!A35</f>
        <v>3.7 ความผิดเกี่ยวกับบัตรอิเล็กทรอนิกส์</v>
      </c>
      <c r="B36" s="7"/>
      <c r="C36" s="7"/>
      <c r="D36" s="7">
        <f>'Table001 (Page 1)'!E35</f>
        <v>0</v>
      </c>
      <c r="E36" s="7" t="str">
        <f>'Table001 (Page 1)'!F35</f>
        <v>0</v>
      </c>
      <c r="F36" s="7" t="str">
        <f>'Table001 (Page 1)'!G35</f>
        <v>0</v>
      </c>
      <c r="G36" s="7" t="str">
        <f>'Table001 (Page 1)'!I35</f>
        <v>0.00</v>
      </c>
      <c r="H36" s="20" t="s">
        <v>122</v>
      </c>
      <c r="I36" s="20"/>
      <c r="J36" s="20"/>
      <c r="K36" s="7" t="str">
        <f>'Table001 (Page 1)'!M35</f>
        <v>0</v>
      </c>
      <c r="L36" s="7" t="str">
        <f>'Table001 (Page 1)'!N35</f>
        <v>0</v>
      </c>
    </row>
    <row r="37" spans="1:12" ht="15" customHeight="1" x14ac:dyDescent="0.2">
      <c r="A37" s="9" t="str">
        <f>'Table001 (Page 1)'!A36</f>
        <v>3.8 พ.ร.บ.ป่าไม้</v>
      </c>
      <c r="B37" s="6"/>
      <c r="C37" s="6"/>
      <c r="D37" s="6">
        <f>'Table001 (Page 1)'!E36</f>
        <v>0</v>
      </c>
      <c r="E37" s="6" t="str">
        <f>'Table001 (Page 1)'!F36</f>
        <v>0</v>
      </c>
      <c r="F37" s="6" t="str">
        <f>'Table001 (Page 1)'!G36</f>
        <v>0</v>
      </c>
      <c r="G37" s="6" t="str">
        <f>'Table001 (Page 1)'!I36</f>
        <v>0.00</v>
      </c>
      <c r="H37" s="20" t="s">
        <v>123</v>
      </c>
      <c r="I37" s="20"/>
      <c r="J37" s="20"/>
      <c r="K37" s="6" t="str">
        <f>'Table001 (Page 1)'!M36</f>
        <v>0</v>
      </c>
      <c r="L37" s="6" t="str">
        <f>'Table001 (Page 1)'!N36</f>
        <v>0</v>
      </c>
    </row>
    <row r="38" spans="1:12" ht="15" customHeight="1" x14ac:dyDescent="0.2">
      <c r="A38" s="4" t="str">
        <f>'Table001 (Page 1)'!A37</f>
        <v>3.9 พ.ร.บ.ป่าสงวนแห่งชาติ</v>
      </c>
      <c r="B38" s="7"/>
      <c r="C38" s="7"/>
      <c r="D38" s="7">
        <f>'Table001 (Page 1)'!E37</f>
        <v>0</v>
      </c>
      <c r="E38" s="7" t="str">
        <f>'Table001 (Page 1)'!F37</f>
        <v>0</v>
      </c>
      <c r="F38" s="7" t="str">
        <f>'Table001 (Page 1)'!G37</f>
        <v>0</v>
      </c>
      <c r="G38" s="7" t="str">
        <f>'Table001 (Page 1)'!I37</f>
        <v>0.00</v>
      </c>
      <c r="H38" s="20" t="s">
        <v>124</v>
      </c>
      <c r="I38" s="20"/>
      <c r="J38" s="20"/>
      <c r="K38" s="7" t="str">
        <f>'Table001 (Page 1)'!M37</f>
        <v>0</v>
      </c>
      <c r="L38" s="7" t="str">
        <f>'Table001 (Page 1)'!N37</f>
        <v>0</v>
      </c>
    </row>
    <row r="39" spans="1:12" ht="15" customHeight="1" x14ac:dyDescent="0.2">
      <c r="A39" s="9" t="str">
        <f>'Table001 (Page 1)'!A38</f>
        <v>3.10 พ.ร.บ.อุทยานแห่งชาติ</v>
      </c>
      <c r="B39" s="6"/>
      <c r="C39" s="6"/>
      <c r="D39" s="6">
        <f>'Table001 (Page 1)'!E38</f>
        <v>0</v>
      </c>
      <c r="E39" s="6" t="str">
        <f>'Table001 (Page 1)'!F38</f>
        <v>0</v>
      </c>
      <c r="F39" s="6" t="str">
        <f>'Table001 (Page 1)'!G38</f>
        <v>0</v>
      </c>
      <c r="G39" s="6" t="str">
        <f>'Table001 (Page 1)'!I38</f>
        <v>0.00</v>
      </c>
      <c r="H39" s="20" t="s">
        <v>125</v>
      </c>
      <c r="I39" s="20"/>
      <c r="J39" s="20"/>
      <c r="K39" s="6" t="str">
        <f>'Table001 (Page 1)'!M38</f>
        <v>0</v>
      </c>
      <c r="L39" s="6" t="str">
        <f>'Table001 (Page 1)'!N38</f>
        <v>0</v>
      </c>
    </row>
    <row r="40" spans="1:12" ht="15" customHeight="1" x14ac:dyDescent="0.2">
      <c r="A40" s="4" t="str">
        <f>'Table001 (Page 1)'!A39</f>
        <v>3.11 พ.ร.บ.สงวนและคุ้มครองสัตว์ป่า</v>
      </c>
      <c r="B40" s="7"/>
      <c r="C40" s="7"/>
      <c r="D40" s="7">
        <f>'Table001 (Page 1)'!E39</f>
        <v>0</v>
      </c>
      <c r="E40" s="7" t="str">
        <f>'Table001 (Page 1)'!F39</f>
        <v>0</v>
      </c>
      <c r="F40" s="7" t="str">
        <f>'Table001 (Page 1)'!G39</f>
        <v>0</v>
      </c>
      <c r="G40" s="7" t="str">
        <f>'Table001 (Page 1)'!I39</f>
        <v>0.00</v>
      </c>
      <c r="H40" s="20" t="s">
        <v>126</v>
      </c>
      <c r="I40" s="20"/>
      <c r="J40" s="20"/>
      <c r="K40" s="7" t="str">
        <f>'Table001 (Page 1)'!M39</f>
        <v>0</v>
      </c>
      <c r="L40" s="7" t="str">
        <f>'Table001 (Page 1)'!N39</f>
        <v>0</v>
      </c>
    </row>
    <row r="41" spans="1:12" ht="15" customHeight="1" x14ac:dyDescent="0.2">
      <c r="A41" s="9" t="str">
        <f>'Table001 (Page 1)'!A40</f>
        <v>3.12 พ.ร.บ.ส่งเสริมและรักษาคุณภาพสิ่งแวดล้อมแห่งชาติ พ.ศ. 2535</v>
      </c>
      <c r="B41" s="6"/>
      <c r="C41" s="6"/>
      <c r="D41" s="6">
        <f>'Table001 (Page 1)'!E40</f>
        <v>0</v>
      </c>
      <c r="E41" s="6" t="str">
        <f>'Table001 (Page 1)'!F40</f>
        <v>0</v>
      </c>
      <c r="F41" s="6" t="str">
        <f>'Table001 (Page 1)'!G40</f>
        <v>0</v>
      </c>
      <c r="G41" s="6" t="str">
        <f>'Table001 (Page 1)'!I40</f>
        <v>0.00</v>
      </c>
      <c r="H41" s="20" t="s">
        <v>127</v>
      </c>
      <c r="I41" s="20"/>
      <c r="J41" s="20"/>
      <c r="K41" s="6" t="str">
        <f>'Table001 (Page 1)'!M40</f>
        <v>0</v>
      </c>
      <c r="L41" s="6" t="str">
        <f>'Table001 (Page 1)'!N40</f>
        <v>0</v>
      </c>
    </row>
    <row r="42" spans="1:12" ht="15" customHeight="1" x14ac:dyDescent="0.2">
      <c r="A42" s="4" t="str">
        <f>'Table001 (Page 1)'!A41</f>
        <v>3.13. พ.ร.บ.ขุดดินและถมดิน</v>
      </c>
      <c r="B42" s="7"/>
      <c r="C42" s="7"/>
      <c r="D42" s="7">
        <f>'Table001 (Page 1)'!E41</f>
        <v>0</v>
      </c>
      <c r="E42" s="7" t="str">
        <f>'Table001 (Page 1)'!F41</f>
        <v>0</v>
      </c>
      <c r="F42" s="7" t="str">
        <f>'Table001 (Page 1)'!G41</f>
        <v>0</v>
      </c>
      <c r="G42" s="7" t="str">
        <f>'Table001 (Page 1)'!I41</f>
        <v>0.00</v>
      </c>
      <c r="H42" s="20"/>
      <c r="I42" s="20"/>
      <c r="J42" s="20"/>
      <c r="K42" s="7" t="str">
        <f>'Table001 (Page 1)'!M41</f>
        <v>0</v>
      </c>
      <c r="L42" s="7" t="str">
        <f>'Table001 (Page 1)'!N41</f>
        <v>0</v>
      </c>
    </row>
    <row r="43" spans="1:12" ht="15" customHeight="1" x14ac:dyDescent="0.2">
      <c r="A43" s="9" t="str">
        <f>'Table001 (Page 1)'!A42</f>
        <v>3.14 พ.ร.บ.ศุลากร</v>
      </c>
      <c r="B43" s="6"/>
      <c r="C43" s="6"/>
      <c r="D43" s="6">
        <f>'Table001 (Page 1)'!E42</f>
        <v>0</v>
      </c>
      <c r="E43" s="6" t="str">
        <f>'Table001 (Page 1)'!F42</f>
        <v>0</v>
      </c>
      <c r="F43" s="6" t="str">
        <f>'Table001 (Page 1)'!G42</f>
        <v>0</v>
      </c>
      <c r="G43" s="6" t="str">
        <f>'Table001 (Page 1)'!I42</f>
        <v>0.00</v>
      </c>
      <c r="H43" s="20"/>
      <c r="I43" s="20"/>
      <c r="J43" s="20"/>
      <c r="K43" s="6">
        <f>'Table001 (Page 1)'!M42</f>
        <v>0</v>
      </c>
      <c r="L43" s="6">
        <f>'Table001 (Page 1)'!N42</f>
        <v>0</v>
      </c>
    </row>
    <row r="44" spans="1:12" ht="15" customHeight="1" x14ac:dyDescent="0.2">
      <c r="A44" s="4" t="s">
        <v>132</v>
      </c>
      <c r="B44" s="7"/>
      <c r="C44" s="7"/>
      <c r="D44" s="7"/>
      <c r="E44" s="7"/>
      <c r="F44" s="7"/>
      <c r="G44" s="7"/>
      <c r="H44" s="20" t="s">
        <v>128</v>
      </c>
      <c r="I44" s="20"/>
      <c r="J44" s="20"/>
      <c r="K44" s="7">
        <f>'Table001 (Page 1)'!M43</f>
        <v>0</v>
      </c>
      <c r="L44" s="7">
        <f>'Table001 (Page 1)'!N43</f>
        <v>0</v>
      </c>
    </row>
  </sheetData>
  <mergeCells count="41">
    <mergeCell ref="A1:L1"/>
    <mergeCell ref="A2:L2"/>
    <mergeCell ref="H10:J11"/>
    <mergeCell ref="H12:J12"/>
    <mergeCell ref="H13:J13"/>
    <mergeCell ref="C3:D3"/>
    <mergeCell ref="H29:J29"/>
    <mergeCell ref="H30:J30"/>
    <mergeCell ref="H31:J31"/>
    <mergeCell ref="H32:J32"/>
    <mergeCell ref="H21:J21"/>
    <mergeCell ref="H22:J22"/>
    <mergeCell ref="H23:J23"/>
    <mergeCell ref="H24:J24"/>
    <mergeCell ref="H25:J25"/>
    <mergeCell ref="H26:J26"/>
    <mergeCell ref="H44:J44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A27:A28"/>
    <mergeCell ref="E27:G27"/>
    <mergeCell ref="J3:L3"/>
    <mergeCell ref="K10:L10"/>
    <mergeCell ref="H27:J27"/>
    <mergeCell ref="H28:J28"/>
    <mergeCell ref="H15:J15"/>
    <mergeCell ref="H16:J16"/>
    <mergeCell ref="H17:J17"/>
    <mergeCell ref="H18:J18"/>
    <mergeCell ref="H19:J19"/>
    <mergeCell ref="H20:J20"/>
    <mergeCell ref="H14:J14"/>
  </mergeCells>
  <pageMargins left="0.31496062992125984" right="0.31496062992125984" top="0.15748031496062992" bottom="0.15748031496062992" header="0.31496062992125984" footer="0.31496062992125984"/>
  <pageSetup scale="8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w E A A B Q S w M E F A A C A A g A f W N t W I y m P r e m A A A A 9 g A A A B I A H A B D b 2 5 m a W c v U G F j a 2 F n Z S 5 4 b W w g o h g A K K A U A A A A A A A A A A A A A A A A A A A A A A A A A A A A h Y 9 B C s I w F E S v U r J v k k Z Q K b 8 p 6 M K N B U E Q t y H G N t j + S p P a 3 s 2 F R / I K V r T q z u W 8 e Y u Z + / U G a V + V w c U 0 z t a Y k I h y E h j U 9 c F i n p D W H 8 M 5 S S V s l D 6 p 3 A S D j C 7 u 3 S E h h f f n m L G u 6 2 g 3 o X W T M 8 F 5 x P b Z e q s L U y n y k e 1 / O b T o v E J t i I T d a 4 w U N B J T K s S M c m A j h M z i V x D D 3 m f 7 A 2 H Z l r 5 t j D Q Y r h b A x g j s / U E + A F B L A w Q U A A I A C A B 9 Y 2 1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W N t W C T + D y h E A Q A A / Q I A A B M A H A B G b 3 J t d W x h c y 9 T Z W N 0 a W 9 u M S 5 t I K I Y A C i g F A A A A A A A A A A A A A A A A A A A A A A A A A A A A K W R z U r D Q B S F 9 4 G 8 w z B u G g h D x 2 r 9 K V m 1 C N 0 V 7 K 5 2 M T Z T D S S T k I y g l I K C 4 M 9 a E X G l I C 7 c i c L t 2 9 x H c Z L Y g o v B h b O Z y 3 f n n n M P U 8 i J j l J F 9 u u b d 1 z H d Y p j k c u Q r N G h O I x l s 8 l J Y y C O J O E e J Q G J p X Y d Y g 4 u L h D e E V 5 x c Y 1 w h f C A 8 F X V z w g f 5 u U g n L J K o m j s R b F k 3 V R p q X T R o L 3 d A 5 F F K l U H k z x K Z E H K E u G e I V y y d p t l 4 Z R 6 P h n 1 k y y W i Z k R 5 X Y B 5 a x F x 5 5 f + 6 + 2 C / 5 Y Z T b q h 8 E q D B 3 P R z 2 h x d h f x j h H e C p n f 0 Z e E B 4 r w R o a t d u S w C f C X c W N y w 3 C m / G t N N k w F 6 q Y p n n S T e O T R A 3 P M p N 4 a e f P Z r T m n P p E m x 7 R 8 l T P f b L k 6 x b e s v A N C 9 + 0 8 L a F b 1 n 4 t o X v W D h v 2 h q 2 x N w W m d s y 8 9 + h 5 5 7 r R O q f / 9 f 5 B l B L A Q I t A B Q A A g A I A H 1 j b V i M p j 6 3 p g A A A P Y A A A A S A A A A A A A A A A A A A A A A A A A A A A B D b 2 5 m a W c v U G F j a 2 F n Z S 5 4 b W x Q S w E C L Q A U A A I A C A B 9 Y 2 1 Y D 8 r p q 6 Q A A A D p A A A A E w A A A A A A A A A A A A A A A A D y A A A A W 0 N v b n R l b n R f V H l w Z X N d L n h t b F B L A Q I t A B Q A A g A I A H 1 j b V g k / g 8 o R A E A A P 0 C A A A T A A A A A A A A A A A A A A A A A O M B A A B G b 3 J t d W x h c y 9 T Z W N 0 a W 9 u M S 5 t U E s F B g A A A A A D A A M A w g A A A H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c S A A A A A A A A R R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w N D g 5 N z U 0 L T N j M z g t N G F k N C 0 5 M D R h L T N l M T Y z M D Q 3 M z Y 4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M V 9 f U G F n Z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E z V D A 1 O j I 3 O j U 4 L j M 4 N T M z N z N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s s J n F 1 b 3 Q 7 U 2 V j d G l v b j E v V G F i b G U w M D E g K F B h Z 2 U g M S k v Q X V 0 b 1 J l b W 9 2 Z W R D b 2 x 1 b W 5 z M S 5 7 Q 2 9 s d W 1 u M T A s O X 0 m c X V v d D s s J n F 1 b 3 Q 7 U 2 V j d G l v b j E v V G F i b G U w M D E g K F B h Z 2 U g M S k v Q X V 0 b 1 J l b W 9 2 Z W R D b 2 x 1 b W 5 z M S 5 7 Q 2 9 s d W 1 u M T E s M T B 9 J n F 1 b 3 Q 7 L C Z x d W 9 0 O 1 N l Y 3 R p b 2 4 x L 1 R h Y m x l M D A x I C h Q Y W d l I D E p L 0 F 1 d G 9 S Z W 1 v d m V k Q 2 9 s d W 1 u c z E u e 0 N v b H V t b j E y L D E x f S Z x d W 9 0 O y w m c X V v d D t T Z W N 0 a W 9 u M S 9 U Y W J s Z T A w M S A o U G F n Z S A x K S 9 B d X R v U m V t b 3 Z l Z E N v b H V t b n M x L n t D b 2 x 1 b W 4 x M y w x M n 0 m c X V v d D s s J n F 1 b 3 Q 7 U 2 V j d G l v b j E v V G F i b G U w M D E g K F B h Z 2 U g M S k v Q X V 0 b 1 J l b W 9 2 Z W R D b 2 x 1 b W 5 z M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0 N v b H V t b j E z L D E y f S Z x d W 9 0 O y w m c X V v d D t T Z W N 0 a W 9 u M S 9 U Y W J s Z T A w M S A o U G F n Z S A x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8 l R T A l Q j k l O D E l R T A l Q j g l Q U I l R T A l Q j g l Q T U l R T A l Q j k l O D g l R T A l Q j g l O D c l R T A l Q j g l O T c l R T A l Q j g l Q j U l R T A l Q j k l O D g l R T A l Q j g l Q T E l R T A l Q j g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U w J U I 5 J T g w J U U w J U I 4 J T l C J U U w J U I 4 J U E 1 J U U w J U I 4 J U I 1 J U U w J U I 5 J T g 4 J U U w J U I 4 J U E y J U U w J U I 4 J T k 5 J U U w J U I 5 J T g x J U U w J U I 4 J T l C J U U w J U I 4 J U E 1 J U U w J U I 4 J T g 3 J U U w J U I 4 J T h B J U U w J U I 4 J T k 5 J U U w J U I 4 J U I 0 J U U w J U I 4 J T k 0 J U U w J U I 5 J T g x J U U w J U I 4 J U E 1 J U U w J U I 5 J T g 5 J U U w J U I 4 J U E 3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r 5 6 R 0 O H s p H o 6 o G B L W O i G w A A A A A A g A A A A A A E G Y A A A A B A A A g A A A A g W m I d W C r S w t / u c r Y G 5 Y / y X 6 W H U s L o g j k 9 8 a 7 e c D f i 3 o A A A A A D o A A A A A C A A A g A A A A 3 j c n 4 K Y n k S W q + W i v + C w 1 S l 5 2 f y Q b q j / Y y P + t g q t u c z h Q A A A A 2 N O 6 U L + J F Z g / V 0 d h 0 8 a V Z E p D o 1 0 7 j I 7 h C n X e w r v p 1 Y O e v e n M M E R e B O Z D m 5 7 k v H 2 H J V d 6 E Q z Q p E k / X b b S Q f c X O f H j d P n 6 x G R Q U L b X b 0 K V j u x A A A A A b D X L 6 K 6 Z 4 d a O k m M b k a R O g p q B r Y l r S 9 n Y O e w W j w P X B m I D n E b i B Q t q H 1 a F 7 c a b j i 8 h L V l e T f H b Z J o N t o U k Q q B t j A = = < / D a t a M a s h u p > 
</file>

<file path=customXml/itemProps1.xml><?xml version="1.0" encoding="utf-8"?>
<ds:datastoreItem xmlns:ds="http://schemas.openxmlformats.org/officeDocument/2006/customXml" ds:itemID="{5972852F-FA2E-42ED-914A-7DF666AD1EE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Table001 (Page 1)</vt:lpstr>
      <vt:lpstr>ใช้ file นี้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aug897</dc:creator>
  <cp:lastModifiedBy>Windows 10</cp:lastModifiedBy>
  <cp:lastPrinted>2024-03-13T07:38:56Z</cp:lastPrinted>
  <dcterms:created xsi:type="dcterms:W3CDTF">2024-03-13T05:26:29Z</dcterms:created>
  <dcterms:modified xsi:type="dcterms:W3CDTF">2025-04-10T05:01:45Z</dcterms:modified>
</cp:coreProperties>
</file>